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5"/>
  </bookViews>
  <sheets>
    <sheet name="Титул" sheetId="1" r:id="rId1"/>
    <sheet name="График" sheetId="2" r:id="rId2"/>
    <sheet name="План" sheetId="3" r:id="rId3"/>
    <sheet name="СпецПрактики" sheetId="4" r:id="rId4"/>
    <sheet name="Кабинеты" sheetId="5" r:id="rId5"/>
    <sheet name="Пояснения" sheetId="6" r:id="rId6"/>
    <sheet name="ЦМК" sheetId="7" r:id="rId7"/>
    <sheet name="Start" sheetId="8" state="hidden" r:id="rId8"/>
  </sheets>
  <definedNames/>
  <calcPr fullCalcOnLoad="1"/>
</workbook>
</file>

<file path=xl/sharedStrings.xml><?xml version="1.0" encoding="utf-8"?>
<sst xmlns="http://schemas.openxmlformats.org/spreadsheetml/2006/main" count="3357" uniqueCount="769">
  <si>
    <t>Код</t>
  </si>
  <si>
    <t xml:space="preserve"> Наименование ЦК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</si>
  <si>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</si>
  <si>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</si>
  <si>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</si>
  <si>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</si>
  <si>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</si>
  <si>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</si>
  <si>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</si>
  <si>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</si>
  <si>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</si>
  <si>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Организация учебного процесса и режим занятий осуществляется следующим образом :</t>
  </si>
  <si>
    <t>Согласовано</t>
  </si>
  <si>
    <t>Председатели ПЦК</t>
  </si>
  <si>
    <t xml:space="preserve">          филологии </t>
  </si>
  <si>
    <t xml:space="preserve">          общественных наук </t>
  </si>
  <si>
    <t xml:space="preserve">Г.В. Куракова </t>
  </si>
  <si>
    <t xml:space="preserve">          математики и естественнонаучных дисциплин </t>
  </si>
  <si>
    <t xml:space="preserve">М.Ш. Джалагония </t>
  </si>
  <si>
    <t xml:space="preserve">          физического воспитания </t>
  </si>
  <si>
    <t xml:space="preserve">П.А. Махаева </t>
  </si>
  <si>
    <t xml:space="preserve">          основ техники связи </t>
  </si>
  <si>
    <t xml:space="preserve">          телекоммуникаций </t>
  </si>
  <si>
    <t xml:space="preserve">          программирования </t>
  </si>
  <si>
    <t xml:space="preserve">          экономики и управления</t>
  </si>
  <si>
    <t xml:space="preserve">          информационной безопасности</t>
  </si>
  <si>
    <t>Пояснения</t>
  </si>
  <si>
    <t>№</t>
  </si>
  <si>
    <t>Наименование</t>
  </si>
  <si>
    <t>Социально-экономических дисциплин;</t>
  </si>
  <si>
    <t>Иностранного языка;</t>
  </si>
  <si>
    <t>Математических дисциплин;</t>
  </si>
  <si>
    <t>Тренажерный зал.</t>
  </si>
  <si>
    <t>Спортивный зал;</t>
  </si>
  <si>
    <t>Открытый стадион широкого профиля с элементами полосы препятствий;</t>
  </si>
  <si>
    <t>Стрелковый тир (электронный).</t>
  </si>
  <si>
    <t>Библиотека, читальный зал с выходом в сеть Интернет;</t>
  </si>
  <si>
    <t>Актовый зал.</t>
  </si>
  <si>
    <t>Часов</t>
  </si>
  <si>
    <t>ЦК</t>
  </si>
  <si>
    <t>на студ.</t>
  </si>
  <si>
    <t>18</t>
  </si>
  <si>
    <t>на подгр.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</si>
  <si>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</si>
  <si>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</si>
  <si>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</si>
  <si>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</si>
  <si>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</si>
  <si>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</si>
  <si>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</si>
  <si>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</si>
  <si>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</si>
  <si>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</si>
  <si>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</si>
  <si>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</si>
  <si>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</si>
  <si>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</si>
  <si>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</si>
  <si>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</si>
  <si>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</si>
  <si>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</si>
  <si>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</si>
  <si>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</si>
  <si>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</si>
  <si>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</si>
  <si>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</si>
  <si>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</si>
  <si>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</si>
  <si>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</si>
  <si>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</si>
  <si>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</si>
  <si>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-</t>
  </si>
  <si>
    <t>Индекс</t>
  </si>
  <si>
    <t>Наименование практики</t>
  </si>
  <si>
    <t>Сем.</t>
  </si>
  <si>
    <t>Недель</t>
  </si>
  <si>
    <t>Подгрупп</t>
  </si>
  <si>
    <t>Руководство, час.</t>
  </si>
  <si>
    <t>Форма аттестации</t>
  </si>
  <si>
    <t>Норма на контроль, час.</t>
  </si>
  <si>
    <t>УП</t>
  </si>
  <si>
    <t>Учебная практика</t>
  </si>
  <si>
    <t>prYP</t>
  </si>
  <si>
    <t>УП.01.01</t>
  </si>
  <si>
    <t>Учебная практика (ПМ.01)</t>
  </si>
  <si>
    <t>1/6</t>
  </si>
  <si>
    <t>78</t>
  </si>
  <si>
    <t>ДифЗач</t>
  </si>
  <si>
    <t>УП.04.01</t>
  </si>
  <si>
    <t>Учебная практика (ПМ.04)</t>
  </si>
  <si>
    <t>УП.02.01</t>
  </si>
  <si>
    <t>Учебная практика (ПМ.02)</t>
  </si>
  <si>
    <t>УП.11.01</t>
  </si>
  <si>
    <t>Учебная практика (ПМ.11)</t>
  </si>
  <si>
    <t>1/2</t>
  </si>
  <si>
    <t>54</t>
  </si>
  <si>
    <t>ПП</t>
  </si>
  <si>
    <t>Производственная практика (по профилю специальности)</t>
  </si>
  <si>
    <t>ПП.01.01</t>
  </si>
  <si>
    <t>Производственная практика ( по профилю специальности) (ПМ.01)</t>
  </si>
  <si>
    <t>5/6</t>
  </si>
  <si>
    <t>102</t>
  </si>
  <si>
    <t>Зач</t>
  </si>
  <si>
    <t>ПП.04.01</t>
  </si>
  <si>
    <t>Производственная практика ( по профилю специальности) (ПМ.04)</t>
  </si>
  <si>
    <t>ПП.02.01</t>
  </si>
  <si>
    <t>Производственная практика ( по профилю специальности) (ПМ.02)</t>
  </si>
  <si>
    <t>ПП.11.01</t>
  </si>
  <si>
    <t>Производственная практика ( по профилю специальности) (ПМ.11)</t>
  </si>
  <si>
    <t>ПДП</t>
  </si>
  <si>
    <t>Производственная практика (преддипломная)</t>
  </si>
  <si>
    <t>prD</t>
  </si>
  <si>
    <t>ПДП.1</t>
  </si>
  <si>
    <t>Преддипломная практика</t>
  </si>
  <si>
    <t>144</t>
  </si>
  <si>
    <t>new_item</t>
  </si>
  <si>
    <t>0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</si>
  <si>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</si>
  <si>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</si>
  <si>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</si>
  <si>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</si>
  <si>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</si>
  <si>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</si>
  <si>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БД.01</t>
  </si>
  <si>
    <t>Русский язык</t>
  </si>
  <si>
    <t>БД.02</t>
  </si>
  <si>
    <t>Литература</t>
  </si>
  <si>
    <t>БД.03</t>
  </si>
  <si>
    <t>Родная (региональная) литература</t>
  </si>
  <si>
    <t>БД.04</t>
  </si>
  <si>
    <t>Иностранный язык</t>
  </si>
  <si>
    <t>БД.05</t>
  </si>
  <si>
    <t>История</t>
  </si>
  <si>
    <t>БД.06</t>
  </si>
  <si>
    <t>Астрономия</t>
  </si>
  <si>
    <t>БД.07</t>
  </si>
  <si>
    <t>Физическая культура</t>
  </si>
  <si>
    <t>БД.08</t>
  </si>
  <si>
    <t>Основы безопасности жизнедеятельности</t>
  </si>
  <si>
    <t>ПД</t>
  </si>
  <si>
    <t>Профильные дисциплины</t>
  </si>
  <si>
    <t>ПД.01</t>
  </si>
  <si>
    <t>Математика</t>
  </si>
  <si>
    <t>ПД.02</t>
  </si>
  <si>
    <t>Информатика</t>
  </si>
  <si>
    <t>ПД.03</t>
  </si>
  <si>
    <t>Физика</t>
  </si>
  <si>
    <t>ПОО</t>
  </si>
  <si>
    <t>Предлагаемые ОО</t>
  </si>
  <si>
    <t>ЭК.01</t>
  </si>
  <si>
    <t>44</t>
  </si>
  <si>
    <t>Человек в современном мире</t>
  </si>
  <si>
    <t>ЭК.02</t>
  </si>
  <si>
    <t>Экологические основы природопользования</t>
  </si>
  <si>
    <t>ЭК.03</t>
  </si>
  <si>
    <t>Большие данные</t>
  </si>
  <si>
    <t>ЭК.04</t>
  </si>
  <si>
    <t>Основы финансовой грамотности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</si>
  <si>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</si>
  <si>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</si>
  <si>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</si>
  <si>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</si>
  <si>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</si>
  <si>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17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</si>
  <si>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</si>
  <si>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</si>
  <si>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</si>
  <si>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</si>
  <si>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</si>
  <si>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ЕН</t>
  </si>
  <si>
    <t>Математический и общий естественнонаучный учебный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</si>
  <si>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</si>
  <si>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</si>
  <si>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</si>
  <si>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</si>
  <si>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</si>
  <si>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</si>
  <si>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</si>
  <si>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</si>
  <si>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ОП.01</t>
  </si>
  <si>
    <t>Операционные системы и среды</t>
  </si>
  <si>
    <t>ОП.02</t>
  </si>
  <si>
    <t>Архитектура аппаратных средств и технические средства информатизации</t>
  </si>
  <si>
    <t>ОП.03</t>
  </si>
  <si>
    <t>Информационные технологии</t>
  </si>
  <si>
    <t>ОП.04</t>
  </si>
  <si>
    <t>Основы алгоритмизации и программирования</t>
  </si>
  <si>
    <t>ОП.05</t>
  </si>
  <si>
    <t>Правовое обеспечение профессиональной деятельности</t>
  </si>
  <si>
    <t>28</t>
  </si>
  <si>
    <t>ОП.06</t>
  </si>
  <si>
    <t>Безопасность жизнедеятельности</t>
  </si>
  <si>
    <t>29</t>
  </si>
  <si>
    <t>ОП.07</t>
  </si>
  <si>
    <t>Экономика отрасли</t>
  </si>
  <si>
    <t>ОП.08</t>
  </si>
  <si>
    <t>Основы проектирования баз данных</t>
  </si>
  <si>
    <t>31</t>
  </si>
  <si>
    <t>ОП.09</t>
  </si>
  <si>
    <t>Стандартизация, сертификация и техническое документирование</t>
  </si>
  <si>
    <t>ОП.10</t>
  </si>
  <si>
    <t>Численные методы</t>
  </si>
  <si>
    <t>ОП.11</t>
  </si>
  <si>
    <t>Компьютерные сети</t>
  </si>
  <si>
    <t>ОП.12</t>
  </si>
  <si>
    <t>Менеджмент в профессиональной деятельности</t>
  </si>
  <si>
    <t>ОП.13</t>
  </si>
  <si>
    <t>Основы кибернетики и робототехники</t>
  </si>
  <si>
    <t>ОП.14</t>
  </si>
  <si>
    <t>Облачные технологии</t>
  </si>
  <si>
    <t>Основы web-технологий</t>
  </si>
  <si>
    <t>ПЦ</t>
  </si>
  <si>
    <t>Профессиональный цикл</t>
  </si>
  <si>
    <t>ПМ.01</t>
  </si>
  <si>
    <t>МДК.01.01</t>
  </si>
  <si>
    <t>Разработка программных модулей</t>
  </si>
  <si>
    <t>МДК.01.02</t>
  </si>
  <si>
    <t>Поддержка и тестирование программных модулей</t>
  </si>
  <si>
    <t>МДК.01.03</t>
  </si>
  <si>
    <t>Разработка мобильных приложений</t>
  </si>
  <si>
    <t>МДК.01.04</t>
  </si>
  <si>
    <t>Системное программирование</t>
  </si>
  <si>
    <t>42</t>
  </si>
  <si>
    <t>МДК.01.05</t>
  </si>
  <si>
    <t>Проектирование и разработка интерфейса ПП</t>
  </si>
  <si>
    <t>43</t>
  </si>
  <si>
    <t>МДК.01.06</t>
  </si>
  <si>
    <t>Web-программирование</t>
  </si>
  <si>
    <t>МДК.01.07</t>
  </si>
  <si>
    <t>Программирование на платформе 1С</t>
  </si>
  <si>
    <t>45</t>
  </si>
  <si>
    <t>МДК.01.08</t>
  </si>
  <si>
    <t>Бизнес-аналитика</t>
  </si>
  <si>
    <t>46</t>
  </si>
  <si>
    <t>47</t>
  </si>
  <si>
    <t>Производственная практика ( по профилю специальности)</t>
  </si>
  <si>
    <t>ПМ.02</t>
  </si>
  <si>
    <t>Осуществление интеграции программных модулей</t>
  </si>
  <si>
    <t>48</t>
  </si>
  <si>
    <t>МДК.02.01</t>
  </si>
  <si>
    <t>Технология разработки программного обеспечения</t>
  </si>
  <si>
    <t>49</t>
  </si>
  <si>
    <t>МДК.02.02</t>
  </si>
  <si>
    <t>Инструментальные средства разработки программного обеспечения</t>
  </si>
  <si>
    <t>50</t>
  </si>
  <si>
    <t>МДК.02.03</t>
  </si>
  <si>
    <t>Математическое моделирование</t>
  </si>
  <si>
    <t>51</t>
  </si>
  <si>
    <t>МДК.02.04</t>
  </si>
  <si>
    <t>Документирование и сертификация</t>
  </si>
  <si>
    <t>52</t>
  </si>
  <si>
    <t>МДК.02.05</t>
  </si>
  <si>
    <t>Информационная безопасность</t>
  </si>
  <si>
    <t>53</t>
  </si>
  <si>
    <t>МДК.02.06</t>
  </si>
  <si>
    <t>Определение экономической эффективности деятельности предприятия</t>
  </si>
  <si>
    <t>55</t>
  </si>
  <si>
    <t>ПМ.04</t>
  </si>
  <si>
    <t>Сопровождение и обслуживание программного обеспечения компьютерных систем</t>
  </si>
  <si>
    <t>56</t>
  </si>
  <si>
    <t>МДК.04.01</t>
  </si>
  <si>
    <t>Внедрение и поддержка компьютерных систем</t>
  </si>
  <si>
    <t>57</t>
  </si>
  <si>
    <t>МДК.04.02</t>
  </si>
  <si>
    <t>Обеспечение качества функционирования компьютерных систем</t>
  </si>
  <si>
    <t>58</t>
  </si>
  <si>
    <t>59</t>
  </si>
  <si>
    <t>ПМ.11</t>
  </si>
  <si>
    <t>Разработка, администрирование и защита баз данных</t>
  </si>
  <si>
    <t>60</t>
  </si>
  <si>
    <t>МДК.11.01</t>
  </si>
  <si>
    <t>Технология разработки и защиты баз данных</t>
  </si>
  <si>
    <t>61</t>
  </si>
  <si>
    <t>62</t>
  </si>
  <si>
    <t>ПРОИЗВОДСТВЕННАЯ ПРАКТИКА (ПРЕДДИПЛОМНАЯ)</t>
  </si>
  <si>
    <t>Государственная итоговая аттестация</t>
  </si>
  <si>
    <t>64</t>
  </si>
  <si>
    <t>Подготовка выпускной квалификационной работы</t>
  </si>
  <si>
    <t>65</t>
  </si>
  <si>
    <t>Защита выпускной квалификационной работы</t>
  </si>
  <si>
    <t>66</t>
  </si>
  <si>
    <t>Подготовка к государственным экзаменам</t>
  </si>
  <si>
    <t>67</t>
  </si>
  <si>
    <t>Проведение государственных экзаменов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</si>
  <si>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</si>
  <si>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</si>
  <si>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</si>
  <si>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</si>
  <si>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Максимальная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</si>
  <si>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</si>
  <si>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</si>
  <si>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</si>
  <si>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</si>
  <si>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</si>
  <si>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</si>
  <si>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</si>
  <si>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</si>
  <si>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</si>
  <si>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Контрольные работы</t>
  </si>
  <si>
    <t>Другие</t>
  </si>
  <si>
    <t>Максимальная</t>
  </si>
  <si>
    <t>Самост.(с.р.+и.п.)</t>
  </si>
  <si>
    <t>Консультации</t>
  </si>
  <si>
    <t>Обязательная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</si>
  <si>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</si>
  <si>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</si>
  <si>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</si>
  <si>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</si>
  <si>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</si>
  <si>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</si>
  <si>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</si>
  <si>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</si>
  <si>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</si>
  <si>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</si>
  <si>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</si>
  <si>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</si>
  <si>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16  нед</t>
  </si>
  <si>
    <t>23  нед</t>
  </si>
  <si>
    <t>23 1/2 нед</t>
  </si>
  <si>
    <t>13 1/2 (10 ) нед</t>
  </si>
  <si>
    <t>16 1/2 нед</t>
  </si>
  <si>
    <t>5  (12 ) нед</t>
  </si>
  <si>
    <t>Лекции, уроки</t>
  </si>
  <si>
    <t>Пр. занятия</t>
  </si>
  <si>
    <t>Лаб. занятия</t>
  </si>
  <si>
    <t>Семинар. занятия</t>
  </si>
  <si>
    <t>Курс. проектир.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</si>
  <si>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</si>
  <si>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</si>
  <si>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</si>
  <si>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</si>
  <si>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</si>
  <si>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</si>
  <si>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</si>
  <si>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</si>
  <si>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</si>
  <si>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</si>
  <si>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</si>
  <si>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</si>
  <si>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</si>
  <si>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</si>
  <si>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</si>
  <si>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</si>
  <si>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</si>
  <si>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</si>
  <si>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</si>
  <si>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</si>
  <si>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</si>
  <si>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</si>
  <si>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</si>
  <si>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</si>
  <si>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</si>
  <si>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</si>
  <si>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93</t>
  </si>
  <si>
    <t>95</t>
  </si>
  <si>
    <t>96</t>
  </si>
  <si>
    <t>97</t>
  </si>
  <si>
    <t>98</t>
  </si>
  <si>
    <t>99</t>
  </si>
  <si>
    <t>100</t>
  </si>
  <si>
    <t>101</t>
  </si>
  <si>
    <t>103</t>
  </si>
  <si>
    <t>104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</si>
  <si>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</si>
  <si>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</si>
  <si>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</si>
  <si>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</si>
  <si>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</si>
  <si>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</si>
  <si>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</si>
  <si>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</si>
  <si>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</si>
  <si>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</si>
  <si>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</si>
  <si>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</si>
  <si>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</si>
  <si>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</si>
  <si>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</si>
  <si>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</si>
  <si>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</si>
  <si>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</si>
  <si>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</si>
  <si>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</si>
  <si>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</si>
  <si>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</si>
  <si>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135</t>
  </si>
  <si>
    <t>137</t>
  </si>
  <si>
    <t>138</t>
  </si>
  <si>
    <t>336</t>
  </si>
  <si>
    <t>337</t>
  </si>
  <si>
    <t>Итого час/нед (с учетом консультаций в период обучения по циклам)</t>
  </si>
  <si>
    <t>34.88</t>
  </si>
  <si>
    <t>34.3</t>
  </si>
  <si>
    <t>35.62</t>
  </si>
  <si>
    <t>34.96</t>
  </si>
  <si>
    <t>35.27</t>
  </si>
  <si>
    <t>33.2</t>
  </si>
  <si>
    <t>ОП</t>
  </si>
  <si>
    <t>ОБЩЕОБРАЗОВАТЕЛЬНАЯ ПОДГОТОВКА</t>
  </si>
  <si>
    <t>1476</t>
  </si>
  <si>
    <t>1404</t>
  </si>
  <si>
    <t>744</t>
  </si>
  <si>
    <t>640</t>
  </si>
  <si>
    <t>612</t>
  </si>
  <si>
    <t>576</t>
  </si>
  <si>
    <t>314</t>
  </si>
  <si>
    <t>250</t>
  </si>
  <si>
    <t>864</t>
  </si>
  <si>
    <t>828</t>
  </si>
  <si>
    <t>430</t>
  </si>
  <si>
    <t>390</t>
  </si>
  <si>
    <t>СО</t>
  </si>
  <si>
    <t>Среднее общее образование</t>
  </si>
  <si>
    <t>687</t>
  </si>
  <si>
    <t>663</t>
  </si>
  <si>
    <t>364</t>
  </si>
  <si>
    <t>299</t>
  </si>
  <si>
    <t>284</t>
  </si>
  <si>
    <t>272</t>
  </si>
  <si>
    <t>152</t>
  </si>
  <si>
    <t>120</t>
  </si>
  <si>
    <t>403</t>
  </si>
  <si>
    <t>391</t>
  </si>
  <si>
    <t>212</t>
  </si>
  <si>
    <t>179</t>
  </si>
  <si>
    <t>555</t>
  </si>
  <si>
    <t>507</t>
  </si>
  <si>
    <t>237</t>
  </si>
  <si>
    <t>232</t>
  </si>
  <si>
    <t>208</t>
  </si>
  <si>
    <t>323</t>
  </si>
  <si>
    <t>139</t>
  </si>
  <si>
    <t>258</t>
  </si>
  <si>
    <t>234</t>
  </si>
  <si>
    <t>168</t>
  </si>
  <si>
    <t>108</t>
  </si>
  <si>
    <t>150</t>
  </si>
  <si>
    <t>180</t>
  </si>
  <si>
    <t>156</t>
  </si>
  <si>
    <t>148</t>
  </si>
  <si>
    <t>92</t>
  </si>
  <si>
    <t>143</t>
  </si>
  <si>
    <t>91</t>
  </si>
  <si>
    <t>70.62%</t>
  </si>
  <si>
    <t>29.38%</t>
  </si>
  <si>
    <t>ПРОФЕССИОНАЛЬНАЯ ПОДГОТОВКА</t>
  </si>
  <si>
    <t>4248</t>
  </si>
  <si>
    <t>3154</t>
  </si>
  <si>
    <t>1344</t>
  </si>
  <si>
    <t>1770</t>
  </si>
  <si>
    <t>154</t>
  </si>
  <si>
    <t>558</t>
  </si>
  <si>
    <t>236</t>
  </si>
  <si>
    <t>322</t>
  </si>
  <si>
    <t>882</t>
  </si>
  <si>
    <t>806</t>
  </si>
  <si>
    <t>426</t>
  </si>
  <si>
    <t>380</t>
  </si>
  <si>
    <t>570</t>
  </si>
  <si>
    <t>248</t>
  </si>
  <si>
    <t>472</t>
  </si>
  <si>
    <t>186</t>
  </si>
  <si>
    <t>266</t>
  </si>
  <si>
    <t>582</t>
  </si>
  <si>
    <t>394</t>
  </si>
  <si>
    <t>648</t>
  </si>
  <si>
    <t>166</t>
  </si>
  <si>
    <t>80</t>
  </si>
  <si>
    <t>3000</t>
  </si>
  <si>
    <t>1248</t>
  </si>
  <si>
    <t>478</t>
  </si>
  <si>
    <t>386</t>
  </si>
  <si>
    <t>106</t>
  </si>
  <si>
    <t>468</t>
  </si>
  <si>
    <t>5-7</t>
  </si>
  <si>
    <t>3-7</t>
  </si>
  <si>
    <t>164</t>
  </si>
  <si>
    <t>1064</t>
  </si>
  <si>
    <t>950</t>
  </si>
  <si>
    <t>492</t>
  </si>
  <si>
    <t>458</t>
  </si>
  <si>
    <t>412</t>
  </si>
  <si>
    <t>374</t>
  </si>
  <si>
    <t>162</t>
  </si>
  <si>
    <t>652</t>
  </si>
  <si>
    <t>330</t>
  </si>
  <si>
    <t>246</t>
  </si>
  <si>
    <t>660</t>
  </si>
  <si>
    <t>404</t>
  </si>
  <si>
    <t>94</t>
  </si>
  <si>
    <t>160</t>
  </si>
  <si>
    <t>2526</t>
  </si>
  <si>
    <t>1562</t>
  </si>
  <si>
    <t>870</t>
  </si>
  <si>
    <t>500</t>
  </si>
  <si>
    <t>218</t>
  </si>
  <si>
    <t>240</t>
  </si>
  <si>
    <t>830</t>
  </si>
  <si>
    <t>420</t>
  </si>
  <si>
    <t>214</t>
  </si>
  <si>
    <t>548</t>
  </si>
  <si>
    <t>518</t>
  </si>
  <si>
    <t>1728</t>
  </si>
  <si>
    <t>798</t>
  </si>
  <si>
    <t>1220</t>
  </si>
  <si>
    <t>944</t>
  </si>
  <si>
    <t>392</t>
  </si>
  <si>
    <t>532</t>
  </si>
  <si>
    <t>496</t>
  </si>
  <si>
    <t>288</t>
  </si>
  <si>
    <t>224</t>
  </si>
  <si>
    <t>198</t>
  </si>
  <si>
    <t>136</t>
  </si>
  <si>
    <t>787</t>
  </si>
  <si>
    <t>433</t>
  </si>
  <si>
    <t>206</t>
  </si>
  <si>
    <t>158</t>
  </si>
  <si>
    <t>МДК*</t>
  </si>
  <si>
    <t>РП</t>
  </si>
  <si>
    <t>час</t>
  </si>
  <si>
    <t>нед</t>
  </si>
  <si>
    <t>2 1/6</t>
  </si>
  <si>
    <t>УП*</t>
  </si>
  <si>
    <t>2 5/6</t>
  </si>
  <si>
    <t>ПП*</t>
  </si>
  <si>
    <t>ПM.01.ЭК</t>
  </si>
  <si>
    <t>Квалификационный экзамен</t>
  </si>
  <si>
    <t>Всего часов по МДК</t>
  </si>
  <si>
    <t>1022</t>
  </si>
  <si>
    <t>564</t>
  </si>
  <si>
    <t>358</t>
  </si>
  <si>
    <t>324</t>
  </si>
  <si>
    <t>320</t>
  </si>
  <si>
    <t>194</t>
  </si>
  <si>
    <t>301</t>
  </si>
  <si>
    <t>263</t>
  </si>
  <si>
    <t>ПM.02.ЭК</t>
  </si>
  <si>
    <t>366</t>
  </si>
  <si>
    <t>334</t>
  </si>
  <si>
    <t>317</t>
  </si>
  <si>
    <t>ПM.04.ЭК</t>
  </si>
  <si>
    <t>142</t>
  </si>
  <si>
    <t>264</t>
  </si>
  <si>
    <t>223</t>
  </si>
  <si>
    <t>105</t>
  </si>
  <si>
    <t>1 1/2</t>
  </si>
  <si>
    <t>ПM.11.ЭК</t>
  </si>
  <si>
    <t>ПМ*</t>
  </si>
  <si>
    <t xml:space="preserve">Учебная и производственная (по профилю специальности) практики </t>
  </si>
  <si>
    <t xml:space="preserve">18 </t>
  </si>
  <si>
    <t>360</t>
  </si>
  <si>
    <t xml:space="preserve">10 </t>
  </si>
  <si>
    <t xml:space="preserve">8 </t>
  </si>
  <si>
    <t>4 1/3</t>
  </si>
  <si>
    <t>3 2/3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</si>
  <si>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</si>
  <si>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</si>
  <si>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</si>
  <si>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204</t>
  </si>
  <si>
    <t>5 2/3</t>
  </si>
  <si>
    <t xml:space="preserve">4 </t>
  </si>
  <si>
    <t>216</t>
  </si>
  <si>
    <t xml:space="preserve">6 </t>
  </si>
  <si>
    <t xml:space="preserve">2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</si>
  <si>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</si>
  <si>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</si>
  <si>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</si>
  <si>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</si>
  <si>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5940</t>
  </si>
  <si>
    <t>4558</t>
  </si>
  <si>
    <t>2088</t>
  </si>
  <si>
    <t>2410</t>
  </si>
  <si>
    <t>202</t>
  </si>
  <si>
    <t>4692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</si>
  <si>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</si>
  <si>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</si>
  <si>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</si>
  <si>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</si>
  <si>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</si>
  <si>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Контрольные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</si>
  <si>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</si>
  <si>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</si>
  <si>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</si>
  <si>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</si>
  <si>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</si>
  <si>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</si>
  <si>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</si>
  <si>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</si>
  <si>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</si>
  <si>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</si>
  <si>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</si>
  <si>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</si>
  <si>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</si>
  <si>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</si>
  <si>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</si>
  <si>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</si>
  <si>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</si>
  <si>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</si>
  <si>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</si>
  <si>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</si>
  <si>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</si>
  <si>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</si>
  <si>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</si>
  <si>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</si>
  <si>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</si>
  <si>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</si>
  <si>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</si>
  <si>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</si>
  <si>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</si>
  <si>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</si>
  <si>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</si>
  <si>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</si>
  <si>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</si>
  <si>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</si>
  <si>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</si>
  <si>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</si>
  <si>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</si>
  <si>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</si>
  <si>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</si>
  <si>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</si>
  <si>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</si>
  <si>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</si>
  <si>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</si>
  <si>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</si>
  <si>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</si>
  <si>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</si>
  <si>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</si>
  <si>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</si>
  <si>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</si>
  <si>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</si>
  <si>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</si>
  <si>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</si>
  <si>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</si>
  <si>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</si>
  <si>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</si>
  <si>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</si>
  <si>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</si>
  <si>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::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</si>
  <si>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</si>
  <si>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</si>
  <si>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</si>
  <si>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</si>
  <si>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</si>
  <si>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</si>
  <si>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</si>
  <si>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</si>
  <si>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</si>
  <si>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</si>
  <si>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</si>
  <si>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</si>
  <si>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</si>
  <si>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</si>
  <si>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</si>
  <si>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</si>
  <si>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</si>
  <si>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</si>
  <si>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</si>
  <si>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</si>
  <si>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</si>
  <si>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</si>
  <si>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</si>
  <si>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</si>
  <si>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</si>
  <si>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</si>
  <si>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16 </t>
  </si>
  <si>
    <t xml:space="preserve">23 </t>
  </si>
  <si>
    <t xml:space="preserve">1 </t>
  </si>
  <si>
    <t xml:space="preserve">11 </t>
  </si>
  <si>
    <t xml:space="preserve">52 </t>
  </si>
  <si>
    <t>39 1/2</t>
  </si>
  <si>
    <t>23 1/2</t>
  </si>
  <si>
    <t>10 1/2</t>
  </si>
  <si>
    <t>29 1/2</t>
  </si>
  <si>
    <t>13 1/2</t>
  </si>
  <si>
    <t>21 1/2</t>
  </si>
  <si>
    <t>16 1/2</t>
  </si>
  <si>
    <t xml:space="preserve">5 </t>
  </si>
  <si>
    <t xml:space="preserve">43 </t>
  </si>
  <si>
    <t>129 1/2</t>
  </si>
  <si>
    <t>64 1/2</t>
  </si>
  <si>
    <t xml:space="preserve">65 </t>
  </si>
  <si>
    <t>7 1/2</t>
  </si>
  <si>
    <t>3 1/2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</si>
  <si>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</si>
  <si>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</si>
  <si>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</si>
  <si>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</si>
  <si>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</si>
  <si>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</si>
  <si>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</si>
  <si>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</si>
  <si>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</si>
  <si>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общего и профессионального образования Ростовской области</t>
  </si>
  <si>
    <t>Утверждаю</t>
  </si>
  <si>
    <t>Директор ГБПОУ РО "РКСИ"</t>
  </si>
  <si>
    <t>Горбунов С.Н.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</si>
  <si>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</si>
  <si>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</si>
  <si>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</si>
  <si>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</si>
  <si>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</si>
  <si>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09.02.07</t>
  </si>
  <si>
    <t>Информационные системы и программирование</t>
  </si>
  <si>
    <t>код</t>
  </si>
  <si>
    <t>наименование специальности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</si>
  <si>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</si>
  <si>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</si>
  <si>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</si>
  <si>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программист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</si>
  <si>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</si>
  <si>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</si>
  <si>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</si>
  <si>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</si>
  <si>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</si>
  <si>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</si>
  <si>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</si>
  <si>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</si>
  <si>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</si>
  <si>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3г 10м</t>
  </si>
  <si>
    <t>год начала подготовки по УП</t>
  </si>
  <si>
    <t>2021</t>
  </si>
  <si>
    <t>профиль получаемого профессионального образования</t>
  </si>
  <si>
    <t xml:space="preserve">Технический 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</si>
  <si>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</si>
  <si>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</si>
  <si>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</si>
  <si>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09.12.2016</t>
  </si>
  <si>
    <t xml:space="preserve">     № </t>
  </si>
  <si>
    <t>1547</t>
  </si>
  <si>
    <t>Виды деятельности</t>
  </si>
  <si>
    <t>Разработка модулей програмного обеспечения для компьютерных сетей</t>
  </si>
  <si>
    <t>Осуществление интеграции програмных модулей</t>
  </si>
  <si>
    <t>Сопровождение и обслуживание програмного обеспечения компьютерных систем</t>
  </si>
  <si>
    <t xml:space="preserve">Зам.директора по НМР </t>
  </si>
  <si>
    <t xml:space="preserve">И.В. Подцатова </t>
  </si>
  <si>
    <t>О.Н. Гуденко</t>
  </si>
  <si>
    <t>Т.Б. Рыбальченко</t>
  </si>
  <si>
    <t xml:space="preserve">Л.В. Ермолина </t>
  </si>
  <si>
    <t>М.А. Пивнева</t>
  </si>
  <si>
    <t>О.О. Шемякина</t>
  </si>
  <si>
    <t>О.В. Копылова</t>
  </si>
  <si>
    <t>Практическая подготовка</t>
  </si>
  <si>
    <t>ОП.15</t>
  </si>
  <si>
    <t xml:space="preserve">Настоящий учебный план программы подготовки специалистов среднего звена государственного бюджетного профессионального образовательного учреждения Ростовской области «Ростовский-на-Дону колледж связи и информатики» разработан на основе ФГОС СПО по специальности по специальности 09.02.07«Информационные системы и программирование», утвержденного приказом Министерства образования и науки Российской Федерации 9 декабря 2016 года № 1547, по укрупненной группе специальностей 09.00.00 Информатика и вычислительная техника и  ПООП, включенной в реестр примерных основных образовательных программ № 09.02.07- 170511. 
</t>
  </si>
  <si>
    <t xml:space="preserve">Максимальный объем обязательной аудиторной учебной нагрузки обучающихся составляет 36 академических часов в неделю.
Продолжительность учебной недели – шестидневная. Учебная деятельность обучающихся предусматривает учебные занятия (урок, практическое занятие, лабораторное занятие, консультация, лекция, семинар), самостоятельную работу, выполнение курсовой работы, практическое обучение: практику учебную и производственную (по профилю специальности и преддипломную). 
Для всех видов аудиторных занятий академический час устанавливается продолжительностью 45 минут. В колледже проводятся сгруппированные занятия по одной учебной дисциплине или профессиональному модулю – парные.
</t>
  </si>
  <si>
    <t xml:space="preserve">Образовательная программа среднего профессионального образования, реализуемая на базе основного общего образования, разрабатывается на основе требований федерального государственного образовательного стандарта среднего общего образования и ФГОС СПО по специальности 09.02.07 "Информационные системы и программирование", базовой подготовки. 
ГБПОУ РО «РКСИ» самостоятельно определил технологический профиль профессионального образования в соответствии со спецификой ППССЗ. 
В соответствии с требованиями федерального государственного образовательного стандарта  среднего общего образования колледж при разработке учебного плана ППССЗ на базе основного общего образования с получением среднего общего образования  сформировал общеобразовательный цикл, включая общеобразовательные учебные дисциплины из обязательных предметных областей: Русский язык и литература; Родной язык и родная литература; Иностранные языки; Общественные науки; Математика и информатика; Естественные науки; Физическая культура, экология и основы безопасности жизнедеятельности, Астрономия.
</t>
  </si>
  <si>
    <t xml:space="preserve">Общеобразовательный цикл ППССЗ по специальности 09.02.07 «Информационные системы и программирование» на базе основного общего образования с получением среднего общего образования содержит 15 учебных дисциплин и предусматривает изучение не менее одной общеобразовательной учебной дисциплины из каждой предметной области. Из них 3 учебные дисциплины изучаются углубленно с учетом профиля профессионального образования, осваиваемой специальности СПО:  Математика;  Информатика;  Физика.
</t>
  </si>
  <si>
    <t xml:space="preserve">В учебный план для усиления профиля включены дополнительные  учебные предметы (элективные), которые введены по усмотрению колледжа в соответствии с о спецификой получаемой специальности и с учетом профиля:  ЭК.01 Человек в современном мире;  ЭК.02 Экологические основы природопользования; ЭК.03 Большие данные;  ЭК.04 Основы финансовой грамотности. В учебном плане предусмотрено выполнение обучающимися индивидуального проекта по общеобразовательной учебной дисциплине -  Физика. 
</t>
  </si>
  <si>
    <t xml:space="preserve"> Разработка модулей программного обеспечения для компьютерных систем</t>
  </si>
  <si>
    <t>Курсовые работы являются одним из основных видов учебных занятий и формой контроля учебной работы студентов по профессиональному модулю и реализуется в пределах времени, отведенного на его изучение в рамках профессиональных модулей: ПМ.01 Разработка модулей программного обеспечения для компьютерных сетей и ПМ.02 Осуществление интеграции программных модулей.</t>
  </si>
  <si>
    <t xml:space="preserve">Приказ Минобрнауки России и Минпросвещения России от 05.08.2020 г. № 885/390, об утверждении «Положения о практической подготовке обучающихся» и рабочие программ практик определяют порядок организации и проведения практики студентов. Видами практики обучающихся, осваивающих ППССЗ по специальности 09.02.07 «Информационные системы и программирование», базовая подготовка, являются: учебная практика и производственная (по профилю специальности и преддипломная) практика. Содержание всех этапов практики определяется требованиями к умениям и практическому опыту по каждому из профессиональных модулей ППССЗ в соответствии с ФГОС СПО, программами практики.
Сроки проведения практики установлены колледжем в соответствии с ФГОС СПО по реализуемой специальности.
</t>
  </si>
  <si>
    <t xml:space="preserve">Распределение вариативной части ППССЗ по специальности 09.02.07 «Информационные системы и программирование» базовой подготовки осуществлено в соответствии с потребностями работодателей, путем согласования с представителями работодателей - предприятиями (организациями) заказчиками специалистов среднего профессионального образования.
Вариативная часть ППССЗ (30%) распределена на овладение обучающимися дополнительными профессиональными и общими компетенциями путем расширения содержания учебных дисциплин и профессиональных модулей обязательной части и введения новых дисциплин и междисциплинарных курсов.
</t>
  </si>
  <si>
    <t xml:space="preserve">Объем времени, отведенный на промежуточную аттестацию, составляет не более 1 недели в семестр. Промежуточная аттестация в форме экзамена проводится в день, освобожденный от других форм учебной нагрузки. Промежуточная аттестация в форме зачета или дифференцированного зачета (зачета) проводится за счет часов, отведенных на освоение соответствующего модуля или дисциплины в соответствие с ФГОС СПО.  
Количество экзаменов в процессе промежуточной аттестации обучающихся не превышает 8 экзаменов в учебном году, а количество зачетов и дифференцированных зачетов - 10. В указанное количество не входят зачеты по физической культуре. 
</t>
  </si>
  <si>
    <t>В соответствие с Порядком проведения государственной итоговой аттестации по образовательным программам среднего профессионального образования (утв. приказом Министерства образования и науки РФ от 16 августа 2013 г. N 968) и ФГОС СПО форма государственной итоговой аттестации по специальности09.02.07 «Информационные системы и программирование» - защита выпускной квалификационной работы и демонстрационный экзамен.</t>
  </si>
  <si>
    <t>Лаборатории:</t>
  </si>
  <si>
    <t>Естественнонаучных дисциплин;</t>
  </si>
  <si>
    <t>Информатики;</t>
  </si>
  <si>
    <t>Безопасности жизнедеятельности;</t>
  </si>
  <si>
    <t>Метрологии и стандартизации.</t>
  </si>
  <si>
    <t>Вычислительной техники, архитектуры персонального компьютера и периферийных устройств;</t>
  </si>
  <si>
    <t>Программного обеспечения и сопровождения компьютерных систем;</t>
  </si>
  <si>
    <t>Программирования и баз данных;</t>
  </si>
  <si>
    <t>Организации и принципов построения информационных систем;</t>
  </si>
  <si>
    <t>Информационных ресурсов;</t>
  </si>
  <si>
    <t>Студии:</t>
  </si>
  <si>
    <t>Инженерной и компьютерной графики</t>
  </si>
  <si>
    <t>Разработка веб-приложений.</t>
  </si>
  <si>
    <t>Разработки дизайна веб-приложений.</t>
  </si>
  <si>
    <t>Залы: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</si>
</sst>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10"/>
      <color indexed="8"/>
      <name val="Arial"/>
      <family val="2"/>
    </font>
    <font>
      <sz val="10"/>
      <color indexed="23"/>
      <name val="Arial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5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0" borderId="10" xfId="52" applyNumberFormat="1" applyFont="1" applyBorder="1" applyAlignment="1" applyProtection="1">
      <alignment horizontal="center" vertical="center"/>
      <protection locked="0"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0" fontId="3" fillId="33" borderId="10" xfId="53" applyNumberFormat="1" applyFont="1" applyFill="1" applyBorder="1" applyAlignment="1" applyProtection="1">
      <alignment horizontal="left" vertical="center"/>
      <protection locked="0"/>
    </xf>
    <xf numFmtId="0" fontId="3" fillId="0" borderId="10" xfId="53" applyNumberFormat="1" applyFont="1" applyBorder="1" applyAlignment="1" applyProtection="1">
      <alignment horizontal="left" vertical="center"/>
      <protection locked="0"/>
    </xf>
    <xf numFmtId="0" fontId="3" fillId="34" borderId="10" xfId="53" applyNumberFormat="1" applyFont="1" applyFill="1" applyBorder="1" applyAlignment="1" applyProtection="1">
      <alignment horizontal="center" vertical="center"/>
      <protection locked="0"/>
    </xf>
    <xf numFmtId="0" fontId="3" fillId="34" borderId="10" xfId="53" applyNumberFormat="1" applyFont="1" applyFill="1" applyBorder="1" applyAlignment="1">
      <alignment horizontal="center" vertical="center"/>
      <protection/>
    </xf>
    <xf numFmtId="0" fontId="3" fillId="35" borderId="10" xfId="53" applyNumberFormat="1" applyFont="1" applyFill="1" applyBorder="1" applyAlignment="1" applyProtection="1">
      <alignment horizontal="center" vertical="center"/>
      <protection locked="0"/>
    </xf>
    <xf numFmtId="0" fontId="4" fillId="35" borderId="10" xfId="53" applyNumberFormat="1" applyFont="1" applyFill="1" applyBorder="1" applyAlignment="1">
      <alignment horizontal="center" vertical="center"/>
      <protection/>
    </xf>
    <xf numFmtId="0" fontId="3" fillId="35" borderId="10" xfId="53" applyNumberFormat="1" applyFont="1" applyFill="1" applyBorder="1" applyAlignment="1">
      <alignment horizontal="center" vertical="center"/>
      <protection/>
    </xf>
    <xf numFmtId="0" fontId="3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1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3" fillId="35" borderId="10" xfId="53" applyNumberFormat="1" applyFont="1" applyFill="1" applyBorder="1" applyAlignment="1">
      <alignment horizontal="left" vertical="center"/>
      <protection/>
    </xf>
    <xf numFmtId="0" fontId="3" fillId="33" borderId="10" xfId="53" applyNumberFormat="1" applyFont="1" applyFill="1" applyBorder="1" applyAlignment="1">
      <alignment horizontal="center" vertical="center"/>
      <protection/>
    </xf>
    <xf numFmtId="174" fontId="3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5" borderId="10" xfId="53" applyNumberFormat="1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174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12" xfId="54" applyNumberFormat="1" applyFont="1" applyFill="1" applyBorder="1" applyAlignment="1" applyProtection="1">
      <alignment horizontal="center" vertical="center"/>
      <protection locked="0"/>
    </xf>
    <xf numFmtId="0" fontId="0" fillId="33" borderId="12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54" applyNumberFormat="1" applyFont="1" applyFill="1" applyBorder="1" applyAlignment="1">
      <alignment horizontal="center" vertical="center" wrapText="1"/>
      <protection/>
    </xf>
    <xf numFmtId="0" fontId="0" fillId="33" borderId="12" xfId="54" applyNumberFormat="1" applyFont="1" applyFill="1" applyBorder="1" applyAlignment="1">
      <alignment horizontal="center" vertical="center" wrapText="1"/>
      <protection/>
    </xf>
    <xf numFmtId="0" fontId="0" fillId="33" borderId="14" xfId="54" applyNumberFormat="1" applyFont="1" applyFill="1" applyBorder="1" applyAlignment="1">
      <alignment horizontal="center" vertical="center" wrapText="1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0" fontId="0" fillId="35" borderId="15" xfId="54" applyNumberFormat="1" applyFont="1" applyFill="1" applyBorder="1" applyAlignment="1">
      <alignment horizontal="center" vertical="center"/>
      <protection/>
    </xf>
    <xf numFmtId="0" fontId="0" fillId="35" borderId="13" xfId="54" applyNumberFormat="1" applyFont="1" applyFill="1" applyBorder="1" applyAlignment="1">
      <alignment horizontal="center" vertical="center"/>
      <protection/>
    </xf>
    <xf numFmtId="0" fontId="0" fillId="35" borderId="14" xfId="54" applyNumberFormat="1" applyFont="1" applyFill="1" applyBorder="1" applyAlignment="1">
      <alignment horizontal="center" vertical="center"/>
      <protection/>
    </xf>
    <xf numFmtId="0" fontId="0" fillId="35" borderId="16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7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center" vertical="center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174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8" xfId="54" applyNumberFormat="1" applyFont="1" applyFill="1" applyBorder="1" applyAlignment="1" applyProtection="1">
      <alignment horizontal="center" vertical="center"/>
      <protection locked="0"/>
    </xf>
    <xf numFmtId="174" fontId="0" fillId="33" borderId="19" xfId="54" applyNumberFormat="1" applyFont="1" applyFill="1" applyBorder="1" applyAlignment="1" applyProtection="1">
      <alignment horizontal="center" vertical="center"/>
      <protection locked="0"/>
    </xf>
    <xf numFmtId="0" fontId="0" fillId="35" borderId="17" xfId="54" applyNumberFormat="1" applyFont="1" applyFill="1" applyBorder="1" applyAlignment="1">
      <alignment horizontal="center" vertical="center"/>
      <protection/>
    </xf>
    <xf numFmtId="0" fontId="0" fillId="35" borderId="18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5" borderId="17" xfId="54" applyNumberFormat="1" applyFont="1" applyFill="1" applyBorder="1" applyAlignment="1">
      <alignment horizontal="center" vertical="center" wrapText="1"/>
      <protection/>
    </xf>
    <xf numFmtId="0" fontId="0" fillId="35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18" xfId="54" applyNumberFormat="1" applyFont="1" applyFill="1" applyBorder="1" applyAlignment="1" applyProtection="1">
      <alignment horizontal="left" vertical="center"/>
      <protection locked="0"/>
    </xf>
    <xf numFmtId="0" fontId="0" fillId="35" borderId="20" xfId="54" applyNumberFormat="1" applyFont="1" applyFill="1" applyBorder="1" applyAlignment="1">
      <alignment horizontal="center" vertical="center"/>
      <protection/>
    </xf>
    <xf numFmtId="0" fontId="0" fillId="33" borderId="21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left" vertical="center"/>
      <protection/>
    </xf>
    <xf numFmtId="0" fontId="0" fillId="33" borderId="12" xfId="54" applyNumberFormat="1" applyFont="1" applyFill="1" applyBorder="1" applyAlignment="1">
      <alignment horizontal="left" vertical="center" wrapText="1"/>
      <protection/>
    </xf>
    <xf numFmtId="0" fontId="0" fillId="35" borderId="22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13" xfId="54" applyNumberFormat="1" applyFont="1" applyFill="1" applyBorder="1" applyAlignment="1" applyProtection="1">
      <alignment horizontal="center" vertical="center"/>
      <protection locked="0"/>
    </xf>
    <xf numFmtId="0" fontId="0" fillId="33" borderId="19" xfId="54" applyNumberFormat="1" applyFont="1" applyFill="1" applyBorder="1" applyAlignment="1" applyProtection="1">
      <alignment horizontal="center" vertical="center"/>
      <protection locked="0"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33" borderId="24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2" xfId="54" applyNumberFormat="1" applyFont="1" applyFill="1" applyBorder="1" applyAlignment="1">
      <alignment horizontal="center" vertical="center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0" fillId="0" borderId="0" xfId="54" applyFill="1">
      <alignment/>
      <protection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0" borderId="10" xfId="54" applyNumberFormat="1" applyFont="1" applyFill="1" applyBorder="1" applyAlignment="1" applyProtection="1">
      <alignment horizontal="left" vertical="center"/>
      <protection locked="0"/>
    </xf>
    <xf numFmtId="0" fontId="7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1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13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7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left" vertical="center"/>
      <protection locked="0"/>
    </xf>
    <xf numFmtId="0" fontId="12" fillId="35" borderId="0" xfId="54" applyFont="1" applyFill="1" applyBorder="1" applyAlignment="1" applyProtection="1">
      <alignment horizontal="left" vertical="center"/>
      <protection locked="0"/>
    </xf>
    <xf numFmtId="0" fontId="21" fillId="35" borderId="0" xfId="54" applyFont="1" applyFill="1" applyBorder="1" applyAlignment="1" applyProtection="1">
      <alignment horizontal="left" vertical="center"/>
      <protection locked="0"/>
    </xf>
    <xf numFmtId="0" fontId="5" fillId="35" borderId="0" xfId="54" applyFont="1" applyFill="1" applyBorder="1" applyAlignment="1" applyProtection="1">
      <alignment horizontal="center" vertical="top"/>
      <protection locked="0"/>
    </xf>
    <xf numFmtId="0" fontId="12" fillId="35" borderId="0" xfId="54" applyFont="1" applyFill="1" applyBorder="1" applyAlignment="1" applyProtection="1">
      <alignment horizontal="left" vertical="top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23" fillId="0" borderId="10" xfId="54" applyNumberFormat="1" applyFont="1" applyBorder="1" applyAlignment="1" applyProtection="1">
      <alignment horizontal="center" vertical="center" wrapText="1"/>
      <protection locked="0"/>
    </xf>
    <xf numFmtId="0" fontId="6" fillId="0" borderId="10" xfId="54" applyNumberFormat="1" applyFont="1" applyBorder="1" applyAlignment="1" applyProtection="1">
      <alignment horizontal="left" vertical="center" wrapText="1"/>
      <protection locked="0"/>
    </xf>
    <xf numFmtId="0" fontId="12" fillId="35" borderId="0" xfId="54" applyFont="1" applyFill="1" applyBorder="1" applyAlignment="1" applyProtection="1">
      <alignment horizontal="left" vertical="center"/>
      <protection locked="0"/>
    </xf>
    <xf numFmtId="0" fontId="21" fillId="35" borderId="27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54" applyFont="1" applyAlignment="1" applyProtection="1">
      <alignment horizontal="left" vertical="top"/>
      <protection locked="0"/>
    </xf>
    <xf numFmtId="0" fontId="22" fillId="35" borderId="0" xfId="54" applyFont="1" applyFill="1" applyBorder="1" applyAlignment="1" applyProtection="1">
      <alignment horizontal="right" vertical="center"/>
      <protection locked="0"/>
    </xf>
    <xf numFmtId="0" fontId="21" fillId="35" borderId="27" xfId="54" applyNumberFormat="1" applyFont="1" applyFill="1" applyBorder="1" applyAlignment="1" applyProtection="1">
      <alignment horizontal="center" vertical="center"/>
      <protection locked="0"/>
    </xf>
    <xf numFmtId="0" fontId="21" fillId="35" borderId="27" xfId="54" applyNumberFormat="1" applyFont="1" applyFill="1" applyBorder="1" applyAlignment="1" applyProtection="1">
      <alignment horizontal="left" vertical="center"/>
      <protection locked="0"/>
    </xf>
    <xf numFmtId="0" fontId="21" fillId="35" borderId="27" xfId="54" applyNumberFormat="1" applyFont="1" applyFill="1" applyBorder="1" applyAlignment="1" applyProtection="1">
      <alignment horizontal="left" vertical="top" wrapText="1"/>
      <protection locked="0"/>
    </xf>
    <xf numFmtId="0" fontId="21" fillId="35" borderId="27" xfId="54" applyNumberFormat="1" applyFont="1" applyFill="1" applyBorder="1" applyAlignment="1" applyProtection="1">
      <alignment horizontal="center" vertical="top"/>
      <protection locked="0"/>
    </xf>
    <xf numFmtId="0" fontId="12" fillId="35" borderId="0" xfId="54" applyFont="1" applyFill="1" applyBorder="1" applyAlignment="1" applyProtection="1">
      <alignment horizontal="left" vertical="top"/>
      <protection locked="0"/>
    </xf>
    <xf numFmtId="0" fontId="5" fillId="35" borderId="0" xfId="54" applyFont="1" applyFill="1" applyBorder="1" applyAlignment="1" applyProtection="1">
      <alignment horizontal="left" vertical="top"/>
      <protection locked="0"/>
    </xf>
    <xf numFmtId="0" fontId="21" fillId="0" borderId="27" xfId="54" applyNumberFormat="1" applyFont="1" applyBorder="1" applyAlignment="1" applyProtection="1">
      <alignment horizontal="center" vertical="top"/>
      <protection locked="0"/>
    </xf>
    <xf numFmtId="0" fontId="5" fillId="35" borderId="0" xfId="54" applyFont="1" applyFill="1" applyBorder="1" applyAlignment="1" applyProtection="1">
      <alignment horizontal="center" vertical="top"/>
      <protection locked="0"/>
    </xf>
    <xf numFmtId="0" fontId="19" fillId="0" borderId="0" xfId="54" applyFont="1" applyAlignment="1" applyProtection="1">
      <alignment horizontal="center" vertical="center"/>
      <protection locked="0"/>
    </xf>
    <xf numFmtId="0" fontId="12" fillId="0" borderId="0" xfId="54" applyFont="1" applyAlignment="1" applyProtection="1">
      <alignment horizontal="center" vertical="top"/>
      <protection locked="0"/>
    </xf>
    <xf numFmtId="0" fontId="20" fillId="35" borderId="27" xfId="54" applyNumberFormat="1" applyFont="1" applyFill="1" applyBorder="1" applyAlignment="1" applyProtection="1">
      <alignment horizontal="center" wrapText="1"/>
      <protection locked="0"/>
    </xf>
    <xf numFmtId="0" fontId="5" fillId="0" borderId="0" xfId="54" applyFont="1" applyAlignment="1" applyProtection="1">
      <alignment horizontal="center" vertical="top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center" vertical="center" wrapText="1"/>
      <protection locked="0"/>
    </xf>
    <xf numFmtId="0" fontId="16" fillId="0" borderId="0" xfId="54" applyFont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8" fillId="0" borderId="27" xfId="54" applyNumberFormat="1" applyFont="1" applyBorder="1" applyAlignment="1" applyProtection="1">
      <alignment horizontal="center"/>
      <protection locked="0"/>
    </xf>
    <xf numFmtId="14" fontId="15" fillId="0" borderId="27" xfId="54" applyNumberFormat="1" applyFont="1" applyBorder="1" applyAlignment="1" applyProtection="1">
      <alignment horizontal="center" vertical="center"/>
      <protection locked="0"/>
    </xf>
    <xf numFmtId="0" fontId="15" fillId="0" borderId="27" xfId="54" applyNumberFormat="1" applyFont="1" applyBorder="1" applyAlignment="1" applyProtection="1">
      <alignment horizontal="center" vertical="center"/>
      <protection locked="0"/>
    </xf>
    <xf numFmtId="0" fontId="7" fillId="0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10" fillId="0" borderId="0" xfId="54" applyFont="1" applyFill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10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0" fillId="0" borderId="0" xfId="54" applyFill="1">
      <alignment/>
      <protection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14" fillId="0" borderId="0" xfId="54" applyFont="1" applyFill="1" applyAlignment="1" applyProtection="1">
      <alignment horizontal="center" vertical="center" wrapText="1"/>
      <protection locked="0"/>
    </xf>
    <xf numFmtId="0" fontId="7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Alignment="1" applyProtection="1">
      <alignment horizontal="center" vertical="center"/>
      <protection locked="0"/>
    </xf>
    <xf numFmtId="0" fontId="1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4" applyFont="1" applyFill="1" applyAlignment="1" applyProtection="1">
      <alignment horizontal="left" vertical="top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9" fillId="0" borderId="1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54" applyFont="1" applyFill="1" applyAlignment="1" applyProtection="1">
      <alignment horizontal="left" vertical="top"/>
      <protection locked="0"/>
    </xf>
    <xf numFmtId="0" fontId="11" fillId="0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28" xfId="54" applyNumberFormat="1" applyFont="1" applyFill="1" applyBorder="1" applyAlignment="1" applyProtection="1">
      <alignment horizontal="center" vertical="center"/>
      <protection locked="0"/>
    </xf>
    <xf numFmtId="0" fontId="9" fillId="0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9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30" xfId="54" applyNumberFormat="1" applyFont="1" applyFill="1" applyBorder="1" applyAlignment="1" applyProtection="1">
      <alignment horizontal="center" vertical="center" textRotation="90"/>
      <protection locked="0"/>
    </xf>
    <xf numFmtId="0" fontId="8" fillId="0" borderId="0" xfId="54" applyFont="1" applyFill="1" applyAlignment="1" applyProtection="1">
      <alignment horizontal="left" vertical="center"/>
      <protection locked="0"/>
    </xf>
    <xf numFmtId="0" fontId="7" fillId="33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0" borderId="16" xfId="54" applyNumberFormat="1" applyFont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11" xfId="54" applyNumberFormat="1" applyFont="1" applyFill="1" applyBorder="1" applyAlignment="1">
      <alignment horizontal="left" vertical="center" wrapText="1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left" vertical="center" wrapText="1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7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14" xfId="54" applyNumberFormat="1" applyFont="1" applyFill="1" applyBorder="1" applyAlignment="1">
      <alignment horizontal="center" vertical="center" wrapText="1"/>
      <protection/>
    </xf>
    <xf numFmtId="0" fontId="0" fillId="33" borderId="12" xfId="54" applyNumberFormat="1" applyFont="1" applyFill="1" applyBorder="1" applyAlignment="1">
      <alignment horizontal="righ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9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5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2" fillId="0" borderId="34" xfId="0" applyNumberFormat="1" applyFont="1" applyBorder="1" applyAlignment="1">
      <alignment horizontal="left" vertical="top"/>
    </xf>
    <xf numFmtId="0" fontId="2" fillId="0" borderId="20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top"/>
    </xf>
    <xf numFmtId="0" fontId="2" fillId="35" borderId="34" xfId="0" applyNumberFormat="1" applyFont="1" applyFill="1" applyBorder="1" applyAlignment="1" applyProtection="1">
      <alignment horizontal="left" vertical="top"/>
      <protection locked="0"/>
    </xf>
    <xf numFmtId="0" fontId="2" fillId="35" borderId="20" xfId="0" applyNumberFormat="1" applyFont="1" applyFill="1" applyBorder="1" applyAlignment="1" applyProtection="1">
      <alignment horizontal="left" vertical="top"/>
      <protection locked="0"/>
    </xf>
    <xf numFmtId="0" fontId="2" fillId="35" borderId="21" xfId="0" applyNumberFormat="1" applyFont="1" applyFill="1" applyBorder="1" applyAlignment="1" applyProtection="1">
      <alignment horizontal="left" vertical="top"/>
      <protection locked="0"/>
    </xf>
    <xf numFmtId="0" fontId="1" fillId="34" borderId="34" xfId="0" applyNumberFormat="1" applyFont="1" applyFill="1" applyBorder="1" applyAlignment="1" applyProtection="1">
      <alignment horizontal="left" vertical="top" wrapText="1"/>
      <protection locked="0"/>
    </xf>
    <xf numFmtId="0" fontId="1" fillId="34" borderId="20" xfId="0" applyNumberFormat="1" applyFont="1" applyFill="1" applyBorder="1" applyAlignment="1" applyProtection="1">
      <alignment horizontal="left" vertical="top" wrapText="1"/>
      <protection locked="0"/>
    </xf>
    <xf numFmtId="0" fontId="1" fillId="34" borderId="21" xfId="0" applyNumberFormat="1" applyFont="1" applyFill="1" applyBorder="1" applyAlignment="1" applyProtection="1">
      <alignment horizontal="left" vertical="top" wrapText="1"/>
      <protection locked="0"/>
    </xf>
    <xf numFmtId="0" fontId="1" fillId="34" borderId="25" xfId="0" applyNumberFormat="1" applyFont="1" applyFill="1" applyBorder="1" applyAlignment="1" applyProtection="1">
      <alignment horizontal="left" vertical="top" wrapText="1"/>
      <protection locked="0"/>
    </xf>
    <xf numFmtId="0" fontId="1" fillId="34" borderId="16" xfId="0" applyNumberFormat="1" applyFont="1" applyFill="1" applyBorder="1" applyAlignment="1" applyProtection="1">
      <alignment horizontal="left" vertical="top" wrapText="1"/>
      <protection locked="0"/>
    </xf>
    <xf numFmtId="0" fontId="1" fillId="34" borderId="35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1" fillId="33" borderId="34" xfId="0" applyNumberFormat="1" applyFont="1" applyFill="1" applyBorder="1" applyAlignment="1" applyProtection="1">
      <alignment horizontal="left" vertical="top" wrapText="1"/>
      <protection locked="0"/>
    </xf>
    <xf numFmtId="0" fontId="1" fillId="33" borderId="20" xfId="0" applyNumberFormat="1" applyFont="1" applyFill="1" applyBorder="1" applyAlignment="1" applyProtection="1">
      <alignment horizontal="left" vertical="top" wrapText="1"/>
      <protection locked="0"/>
    </xf>
    <xf numFmtId="0" fontId="1" fillId="33" borderId="21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8"/>
  <sheetViews>
    <sheetView showGridLines="0" zoomScalePageLayoutView="0" workbookViewId="0" topLeftCell="A2">
      <selection activeCell="AJ40" sqref="AJ40"/>
    </sheetView>
  </sheetViews>
  <sheetFormatPr defaultColWidth="14.66015625" defaultRowHeight="13.5" customHeight="1"/>
  <cols>
    <col min="1" max="2" width="3.33203125" style="30" customWidth="1"/>
    <col min="3" max="3" width="10.66015625" style="30" customWidth="1"/>
    <col min="4" max="4" width="10" style="30" customWidth="1"/>
    <col min="5" max="48" width="3.33203125" style="30" customWidth="1"/>
    <col min="49" max="16384" width="14.66015625" style="30" customWidth="1"/>
  </cols>
  <sheetData>
    <row r="1" spans="4:48" ht="30.75" customHeight="1">
      <c r="D1" s="96"/>
      <c r="E1" s="96"/>
      <c r="F1" s="96"/>
      <c r="G1" s="139" t="s">
        <v>692</v>
      </c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40" t="s">
        <v>693</v>
      </c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</row>
    <row r="2" spans="4:48" ht="17.25" customHeight="1">
      <c r="D2" s="96"/>
      <c r="E2" s="96"/>
      <c r="F2" s="96"/>
      <c r="AF2" s="139" t="s">
        <v>694</v>
      </c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</row>
    <row r="3" spans="1:48" ht="3.75" customHeight="1">
      <c r="A3" s="96"/>
      <c r="B3" s="96"/>
      <c r="C3" s="96"/>
      <c r="D3" s="96"/>
      <c r="E3" s="96"/>
      <c r="F3" s="96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32"/>
      <c r="AS3" s="32"/>
      <c r="AT3" s="95"/>
      <c r="AU3" s="32"/>
      <c r="AV3" s="32"/>
    </row>
    <row r="4" spans="4:48" ht="17.25" customHeight="1">
      <c r="D4" s="96"/>
      <c r="E4" s="96"/>
      <c r="F4" s="96"/>
      <c r="AF4" s="139" t="s">
        <v>695</v>
      </c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</row>
    <row r="5" spans="1:48" ht="23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</row>
    <row r="6" spans="1:48" ht="8.2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1"/>
      <c r="AF6" s="144">
        <v>44439</v>
      </c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</row>
    <row r="7" spans="1:48" ht="8.2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</row>
    <row r="8" spans="4:6" ht="8.25" customHeight="1">
      <c r="D8" s="96"/>
      <c r="E8" s="96"/>
      <c r="F8" s="96"/>
    </row>
    <row r="9" spans="1:48" ht="38.25" customHeight="1">
      <c r="A9" s="134" t="s">
        <v>696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</row>
    <row r="10" spans="1:48" ht="13.5" customHeight="1">
      <c r="A10" s="135" t="s">
        <v>697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</row>
    <row r="11" spans="1:48" ht="30.75" customHeight="1">
      <c r="A11" s="136" t="s">
        <v>698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</row>
    <row r="12" spans="1:48" ht="18.75" customHeight="1">
      <c r="A12" s="137" t="s">
        <v>699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</row>
    <row r="13" spans="1:48" ht="26.25" customHeight="1">
      <c r="A13" s="138" t="s">
        <v>700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</row>
    <row r="14" spans="1:48" ht="17.25" customHeight="1">
      <c r="A14" s="127" t="s">
        <v>701</v>
      </c>
      <c r="B14" s="127"/>
      <c r="C14" s="127"/>
      <c r="D14" s="127"/>
      <c r="E14" s="127"/>
      <c r="F14" s="96"/>
      <c r="G14" s="127" t="s">
        <v>702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</row>
    <row r="15" spans="1:48" ht="19.5" customHeight="1">
      <c r="A15" s="131" t="s">
        <v>703</v>
      </c>
      <c r="B15" s="131"/>
      <c r="C15" s="131"/>
      <c r="D15" s="131"/>
      <c r="E15" s="131"/>
      <c r="F15" s="131"/>
      <c r="G15" s="131" t="s">
        <v>704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31"/>
    </row>
    <row r="16" spans="1:48" ht="19.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P16" s="132" t="s">
        <v>705</v>
      </c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</row>
    <row r="17" spans="1:48" ht="18" customHeight="1">
      <c r="A17" s="114"/>
      <c r="E17" s="115"/>
      <c r="O17" s="116"/>
      <c r="P17" s="133" t="s">
        <v>706</v>
      </c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</row>
    <row r="18" spans="1:9" ht="13.5" customHeight="1">
      <c r="A18" s="133"/>
      <c r="B18" s="133"/>
      <c r="C18" s="133"/>
      <c r="D18" s="133"/>
      <c r="E18" s="133"/>
      <c r="F18" s="133"/>
      <c r="G18" s="133"/>
      <c r="H18" s="133"/>
      <c r="I18" s="133"/>
    </row>
    <row r="19" spans="1:48" ht="15" customHeight="1">
      <c r="A19" s="130" t="s">
        <v>707</v>
      </c>
      <c r="B19" s="130"/>
      <c r="C19" s="130"/>
      <c r="D19" s="130"/>
      <c r="E19" s="130"/>
      <c r="F19" s="130"/>
      <c r="G19" s="128" t="s">
        <v>708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</row>
    <row r="20" spans="1:48" ht="13.5" customHeight="1" hidden="1">
      <c r="A20" s="117"/>
      <c r="G20" s="128" t="s">
        <v>709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</row>
    <row r="21" spans="1:48" ht="13.5" customHeight="1" hidden="1">
      <c r="A21" s="117"/>
      <c r="G21" s="128" t="s">
        <v>710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</row>
    <row r="22" spans="1:48" ht="13.5" customHeight="1" hidden="1">
      <c r="A22" s="117"/>
      <c r="G22" s="128" t="s">
        <v>711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</row>
    <row r="23" spans="1:48" ht="13.5" customHeight="1" hidden="1">
      <c r="A23" s="117"/>
      <c r="G23" s="128" t="s">
        <v>712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</row>
    <row r="24" spans="1:48" ht="13.5" customHeight="1" hidden="1">
      <c r="A24" s="117"/>
      <c r="G24" s="128" t="s">
        <v>713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</row>
    <row r="25" spans="1:48" ht="13.5" customHeight="1" hidden="1">
      <c r="A25" s="117"/>
      <c r="G25" s="128" t="s">
        <v>714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</row>
    <row r="26" spans="1:48" ht="13.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114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31"/>
      <c r="AS26" s="31"/>
      <c r="AT26" s="96"/>
      <c r="AU26" s="31"/>
      <c r="AV26" s="31"/>
    </row>
    <row r="27" spans="1:48" ht="17.25" customHeight="1">
      <c r="A27" s="122" t="s">
        <v>715</v>
      </c>
      <c r="B27" s="122"/>
      <c r="C27" s="122"/>
      <c r="D27" s="122"/>
      <c r="E27" s="122"/>
      <c r="F27" s="122"/>
      <c r="G27" s="129" t="s">
        <v>716</v>
      </c>
      <c r="H27" s="129"/>
      <c r="I27" s="129"/>
      <c r="J27" s="129"/>
      <c r="K27" s="129"/>
      <c r="L27" s="129"/>
      <c r="M27" s="129"/>
      <c r="N27" s="129"/>
      <c r="O27" s="96"/>
      <c r="P27" s="122" t="s">
        <v>717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9" t="s">
        <v>718</v>
      </c>
      <c r="AD27" s="129"/>
      <c r="AE27" s="129"/>
      <c r="AF27" s="129"/>
      <c r="AG27" s="129"/>
      <c r="AH27" s="96"/>
      <c r="AI27" s="122" t="s">
        <v>719</v>
      </c>
      <c r="AJ27" s="122"/>
      <c r="AK27" s="122"/>
      <c r="AL27" s="122"/>
      <c r="AM27" s="122"/>
      <c r="AN27" s="122"/>
      <c r="AO27" s="122"/>
      <c r="AP27" s="122"/>
      <c r="AQ27" s="122"/>
      <c r="AR27" s="122"/>
      <c r="AS27" s="129" t="s">
        <v>720</v>
      </c>
      <c r="AT27" s="129"/>
      <c r="AU27" s="129"/>
      <c r="AV27" s="129"/>
    </row>
    <row r="28" spans="1:48" ht="13.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31"/>
      <c r="AS28" s="31"/>
      <c r="AT28" s="96"/>
      <c r="AU28" s="31"/>
      <c r="AV28" s="31"/>
    </row>
    <row r="29" spans="1:48" ht="18.75" customHeight="1">
      <c r="A29" s="122" t="s">
        <v>721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3" t="s">
        <v>722</v>
      </c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</row>
    <row r="30" spans="1:48" ht="13.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124" t="s">
        <v>723</v>
      </c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</row>
    <row r="31" ht="7.5" customHeight="1"/>
    <row r="32" spans="1:26" ht="13.5" customHeight="1">
      <c r="A32" s="122" t="s">
        <v>724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5" t="s">
        <v>725</v>
      </c>
      <c r="M32" s="125"/>
      <c r="N32" s="126" t="s">
        <v>726</v>
      </c>
      <c r="O32" s="126"/>
      <c r="P32" s="126"/>
      <c r="Q32" s="126"/>
      <c r="R32" s="126"/>
      <c r="S32" s="125" t="s">
        <v>727</v>
      </c>
      <c r="T32" s="125"/>
      <c r="U32" s="127" t="s">
        <v>728</v>
      </c>
      <c r="V32" s="127"/>
      <c r="W32" s="127"/>
      <c r="X32" s="127"/>
      <c r="Y32" s="127"/>
      <c r="Z32" s="127"/>
    </row>
    <row r="34" spans="1:48" ht="15" customHeight="1">
      <c r="A34" s="120" t="s">
        <v>729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</row>
    <row r="35" spans="1:48" ht="15" customHeight="1">
      <c r="A35" s="121" t="s">
        <v>730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</row>
    <row r="36" spans="1:48" ht="15" customHeight="1">
      <c r="A36" s="121" t="s">
        <v>731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</row>
    <row r="37" spans="1:48" ht="15" customHeight="1">
      <c r="A37" s="121" t="s">
        <v>732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</row>
    <row r="38" spans="1:48" ht="15" customHeight="1">
      <c r="A38" s="121" t="s">
        <v>268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</row>
  </sheetData>
  <sheetProtection/>
  <mergeCells count="47"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S27:AV27"/>
    <mergeCell ref="A19:F19"/>
    <mergeCell ref="G19:AV19"/>
    <mergeCell ref="G20:AV20"/>
    <mergeCell ref="G21:AV21"/>
    <mergeCell ref="G22:AV22"/>
    <mergeCell ref="G23:AV23"/>
    <mergeCell ref="N32:R32"/>
    <mergeCell ref="S32:T32"/>
    <mergeCell ref="U32:Z32"/>
    <mergeCell ref="G24:AV24"/>
    <mergeCell ref="G25:AV25"/>
    <mergeCell ref="A27:F27"/>
    <mergeCell ref="G27:N27"/>
    <mergeCell ref="P27:AB27"/>
    <mergeCell ref="AC27:AG27"/>
    <mergeCell ref="AI27:AR27"/>
    <mergeCell ref="A34:AA34"/>
    <mergeCell ref="A35:AA35"/>
    <mergeCell ref="A36:AA36"/>
    <mergeCell ref="A37:AA37"/>
    <mergeCell ref="A38:AA38"/>
    <mergeCell ref="A29:T29"/>
    <mergeCell ref="U29:AV29"/>
    <mergeCell ref="U30:AV30"/>
    <mergeCell ref="A32:K32"/>
    <mergeCell ref="L32:M3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98" customWidth="1"/>
    <col min="2" max="68" width="3.33203125" style="98" customWidth="1"/>
    <col min="69" max="16384" width="14.66015625" style="98" customWidth="1"/>
  </cols>
  <sheetData>
    <row r="1" spans="1:34" ht="7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17" ht="19.5" customHeight="1">
      <c r="A2" s="171" t="s">
        <v>580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53" ht="11.25" customHeight="1">
      <c r="A3" s="156" t="s">
        <v>581</v>
      </c>
      <c r="B3" s="156" t="s">
        <v>582</v>
      </c>
      <c r="C3" s="156"/>
      <c r="D3" s="156"/>
      <c r="E3" s="156"/>
      <c r="F3" s="169" t="s">
        <v>583</v>
      </c>
      <c r="G3" s="156" t="s">
        <v>584</v>
      </c>
      <c r="H3" s="156"/>
      <c r="I3" s="156"/>
      <c r="J3" s="169" t="s">
        <v>585</v>
      </c>
      <c r="K3" s="156" t="s">
        <v>586</v>
      </c>
      <c r="L3" s="156"/>
      <c r="M3" s="156"/>
      <c r="N3" s="99"/>
      <c r="O3" s="156" t="s">
        <v>587</v>
      </c>
      <c r="P3" s="156"/>
      <c r="Q3" s="156"/>
      <c r="R3" s="156"/>
      <c r="S3" s="169" t="s">
        <v>588</v>
      </c>
      <c r="T3" s="156" t="s">
        <v>589</v>
      </c>
      <c r="U3" s="156"/>
      <c r="V3" s="156"/>
      <c r="W3" s="169" t="s">
        <v>590</v>
      </c>
      <c r="X3" s="156" t="s">
        <v>591</v>
      </c>
      <c r="Y3" s="156"/>
      <c r="Z3" s="156"/>
      <c r="AA3" s="169" t="s">
        <v>592</v>
      </c>
      <c r="AB3" s="156" t="s">
        <v>593</v>
      </c>
      <c r="AC3" s="156"/>
      <c r="AD3" s="156"/>
      <c r="AE3" s="156"/>
      <c r="AF3" s="169" t="s">
        <v>594</v>
      </c>
      <c r="AG3" s="156" t="s">
        <v>595</v>
      </c>
      <c r="AH3" s="156"/>
      <c r="AI3" s="156"/>
      <c r="AJ3" s="169" t="s">
        <v>596</v>
      </c>
      <c r="AK3" s="156" t="s">
        <v>597</v>
      </c>
      <c r="AL3" s="156"/>
      <c r="AM3" s="156"/>
      <c r="AN3" s="156"/>
      <c r="AO3" s="156" t="s">
        <v>598</v>
      </c>
      <c r="AP3" s="156"/>
      <c r="AQ3" s="156"/>
      <c r="AR3" s="156"/>
      <c r="AS3" s="169" t="s">
        <v>599</v>
      </c>
      <c r="AT3" s="156" t="s">
        <v>600</v>
      </c>
      <c r="AU3" s="156"/>
      <c r="AV3" s="156"/>
      <c r="AW3" s="169" t="s">
        <v>601</v>
      </c>
      <c r="AX3" s="156" t="s">
        <v>602</v>
      </c>
      <c r="AY3" s="156"/>
      <c r="AZ3" s="156"/>
      <c r="BA3" s="156"/>
    </row>
    <row r="4" spans="1:53" ht="60.75" customHeight="1">
      <c r="A4" s="156"/>
      <c r="B4" s="100" t="s">
        <v>603</v>
      </c>
      <c r="C4" s="100" t="s">
        <v>604</v>
      </c>
      <c r="D4" s="100" t="s">
        <v>605</v>
      </c>
      <c r="E4" s="100" t="s">
        <v>606</v>
      </c>
      <c r="F4" s="170"/>
      <c r="G4" s="100" t="s">
        <v>607</v>
      </c>
      <c r="H4" s="100" t="s">
        <v>608</v>
      </c>
      <c r="I4" s="100" t="s">
        <v>609</v>
      </c>
      <c r="J4" s="170"/>
      <c r="K4" s="100" t="s">
        <v>610</v>
      </c>
      <c r="L4" s="100" t="s">
        <v>611</v>
      </c>
      <c r="M4" s="100" t="s">
        <v>612</v>
      </c>
      <c r="N4" s="100" t="s">
        <v>613</v>
      </c>
      <c r="O4" s="100" t="s">
        <v>603</v>
      </c>
      <c r="P4" s="100" t="s">
        <v>604</v>
      </c>
      <c r="Q4" s="100" t="s">
        <v>605</v>
      </c>
      <c r="R4" s="100" t="s">
        <v>606</v>
      </c>
      <c r="S4" s="170"/>
      <c r="T4" s="100" t="s">
        <v>614</v>
      </c>
      <c r="U4" s="100" t="s">
        <v>615</v>
      </c>
      <c r="V4" s="100" t="s">
        <v>616</v>
      </c>
      <c r="W4" s="170"/>
      <c r="X4" s="100" t="s">
        <v>617</v>
      </c>
      <c r="Y4" s="100" t="s">
        <v>618</v>
      </c>
      <c r="Z4" s="100" t="s">
        <v>619</v>
      </c>
      <c r="AA4" s="170"/>
      <c r="AB4" s="100" t="s">
        <v>617</v>
      </c>
      <c r="AC4" s="100" t="s">
        <v>618</v>
      </c>
      <c r="AD4" s="100" t="s">
        <v>619</v>
      </c>
      <c r="AE4" s="100" t="s">
        <v>620</v>
      </c>
      <c r="AF4" s="170"/>
      <c r="AG4" s="100" t="s">
        <v>607</v>
      </c>
      <c r="AH4" s="100" t="s">
        <v>608</v>
      </c>
      <c r="AI4" s="100" t="s">
        <v>609</v>
      </c>
      <c r="AJ4" s="170"/>
      <c r="AK4" s="100" t="s">
        <v>621</v>
      </c>
      <c r="AL4" s="100" t="s">
        <v>622</v>
      </c>
      <c r="AM4" s="100" t="s">
        <v>623</v>
      </c>
      <c r="AN4" s="100" t="s">
        <v>624</v>
      </c>
      <c r="AO4" s="100" t="s">
        <v>603</v>
      </c>
      <c r="AP4" s="100" t="s">
        <v>604</v>
      </c>
      <c r="AQ4" s="100" t="s">
        <v>605</v>
      </c>
      <c r="AR4" s="100" t="s">
        <v>606</v>
      </c>
      <c r="AS4" s="170"/>
      <c r="AT4" s="100" t="s">
        <v>607</v>
      </c>
      <c r="AU4" s="100" t="s">
        <v>608</v>
      </c>
      <c r="AV4" s="100" t="s">
        <v>609</v>
      </c>
      <c r="AW4" s="170"/>
      <c r="AX4" s="100" t="s">
        <v>610</v>
      </c>
      <c r="AY4" s="100" t="s">
        <v>611</v>
      </c>
      <c r="AZ4" s="100" t="s">
        <v>612</v>
      </c>
      <c r="BA4" s="101" t="s">
        <v>625</v>
      </c>
    </row>
    <row r="5" spans="1:53" ht="9.75" customHeight="1">
      <c r="A5" s="156"/>
      <c r="B5" s="99" t="s">
        <v>2</v>
      </c>
      <c r="C5" s="99" t="s">
        <v>3</v>
      </c>
      <c r="D5" s="99" t="s">
        <v>4</v>
      </c>
      <c r="E5" s="99" t="s">
        <v>5</v>
      </c>
      <c r="F5" s="99" t="s">
        <v>6</v>
      </c>
      <c r="G5" s="99" t="s">
        <v>7</v>
      </c>
      <c r="H5" s="99" t="s">
        <v>8</v>
      </c>
      <c r="I5" s="99" t="s">
        <v>9</v>
      </c>
      <c r="J5" s="99" t="s">
        <v>10</v>
      </c>
      <c r="K5" s="99" t="s">
        <v>43</v>
      </c>
      <c r="L5" s="99" t="s">
        <v>44</v>
      </c>
      <c r="M5" s="99" t="s">
        <v>45</v>
      </c>
      <c r="N5" s="99" t="s">
        <v>46</v>
      </c>
      <c r="O5" s="99" t="s">
        <v>47</v>
      </c>
      <c r="P5" s="99" t="s">
        <v>48</v>
      </c>
      <c r="Q5" s="99" t="s">
        <v>49</v>
      </c>
      <c r="R5" s="99" t="s">
        <v>163</v>
      </c>
      <c r="S5" s="99" t="s">
        <v>41</v>
      </c>
      <c r="T5" s="99" t="s">
        <v>50</v>
      </c>
      <c r="U5" s="99" t="s">
        <v>51</v>
      </c>
      <c r="V5" s="99" t="s">
        <v>52</v>
      </c>
      <c r="W5" s="99" t="s">
        <v>53</v>
      </c>
      <c r="X5" s="99" t="s">
        <v>54</v>
      </c>
      <c r="Y5" s="99" t="s">
        <v>55</v>
      </c>
      <c r="Z5" s="99" t="s">
        <v>56</v>
      </c>
      <c r="AA5" s="99" t="s">
        <v>57</v>
      </c>
      <c r="AB5" s="99" t="s">
        <v>58</v>
      </c>
      <c r="AC5" s="99" t="s">
        <v>189</v>
      </c>
      <c r="AD5" s="99" t="s">
        <v>192</v>
      </c>
      <c r="AE5" s="99" t="s">
        <v>59</v>
      </c>
      <c r="AF5" s="99" t="s">
        <v>197</v>
      </c>
      <c r="AG5" s="99" t="s">
        <v>60</v>
      </c>
      <c r="AH5" s="99" t="s">
        <v>61</v>
      </c>
      <c r="AI5" s="99" t="s">
        <v>62</v>
      </c>
      <c r="AJ5" s="99" t="s">
        <v>63</v>
      </c>
      <c r="AK5" s="99" t="s">
        <v>64</v>
      </c>
      <c r="AL5" s="99" t="s">
        <v>65</v>
      </c>
      <c r="AM5" s="99" t="s">
        <v>66</v>
      </c>
      <c r="AN5" s="99" t="s">
        <v>67</v>
      </c>
      <c r="AO5" s="99" t="s">
        <v>68</v>
      </c>
      <c r="AP5" s="99" t="s">
        <v>69</v>
      </c>
      <c r="AQ5" s="99" t="s">
        <v>222</v>
      </c>
      <c r="AR5" s="99" t="s">
        <v>225</v>
      </c>
      <c r="AS5" s="99" t="s">
        <v>150</v>
      </c>
      <c r="AT5" s="99" t="s">
        <v>230</v>
      </c>
      <c r="AU5" s="99" t="s">
        <v>233</v>
      </c>
      <c r="AV5" s="99" t="s">
        <v>234</v>
      </c>
      <c r="AW5" s="99" t="s">
        <v>238</v>
      </c>
      <c r="AX5" s="99" t="s">
        <v>241</v>
      </c>
      <c r="AY5" s="99" t="s">
        <v>244</v>
      </c>
      <c r="AZ5" s="99" t="s">
        <v>247</v>
      </c>
      <c r="BA5" s="102" t="s">
        <v>250</v>
      </c>
    </row>
    <row r="6" spans="1:53" ht="13.5" customHeight="1" hidden="1">
      <c r="A6" s="99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</row>
    <row r="7" spans="1:53" ht="13.5" customHeight="1" hidden="1">
      <c r="A7" s="155" t="s">
        <v>116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68"/>
    </row>
    <row r="8" spans="1:53" ht="13.5" customHeight="1" hidden="1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68"/>
    </row>
    <row r="9" spans="1:2" ht="13.5" customHeight="1" hidden="1">
      <c r="A9" s="99"/>
      <c r="B9" s="97"/>
    </row>
    <row r="10" spans="1:55" ht="13.5" customHeight="1" hidden="1">
      <c r="A10" s="155" t="s">
        <v>626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04"/>
      <c r="BC10" s="97"/>
    </row>
    <row r="11" spans="1:53" ht="13.5" customHeight="1" hidden="1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</row>
    <row r="12" spans="1:53" ht="13.5" customHeight="1" hidden="1">
      <c r="A12" s="99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</row>
    <row r="13" spans="1:64" ht="13.5" customHeight="1" hidden="1">
      <c r="A13" s="155" t="s">
        <v>627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04"/>
      <c r="BC13" s="97"/>
      <c r="BD13" s="104"/>
      <c r="BE13" s="104"/>
      <c r="BF13" s="97"/>
      <c r="BG13" s="104"/>
      <c r="BH13" s="104"/>
      <c r="BI13" s="97"/>
      <c r="BJ13" s="104"/>
      <c r="BK13" s="104"/>
      <c r="BL13" s="97"/>
    </row>
    <row r="14" spans="1:64" ht="13.5" customHeight="1" hidden="1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04"/>
      <c r="BC14" s="97"/>
      <c r="BD14" s="104"/>
      <c r="BE14" s="104"/>
      <c r="BF14" s="97"/>
      <c r="BG14" s="104"/>
      <c r="BH14" s="104"/>
      <c r="BI14" s="97"/>
      <c r="BJ14" s="104"/>
      <c r="BK14" s="104"/>
      <c r="BL14" s="97"/>
    </row>
    <row r="15" spans="1:64" ht="13.5" customHeight="1" hidden="1">
      <c r="A15" s="99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04"/>
      <c r="BC15" s="97"/>
      <c r="BD15" s="104"/>
      <c r="BE15" s="104"/>
      <c r="BF15" s="97"/>
      <c r="BG15" s="104"/>
      <c r="BH15" s="104"/>
      <c r="BI15" s="97"/>
      <c r="BJ15" s="104"/>
      <c r="BK15" s="104"/>
      <c r="BL15" s="97"/>
    </row>
    <row r="16" spans="1:64" ht="13.5" customHeight="1" hidden="1">
      <c r="A16" s="155" t="s">
        <v>628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04"/>
      <c r="BC16" s="97"/>
      <c r="BD16" s="104"/>
      <c r="BE16" s="104"/>
      <c r="BF16" s="97"/>
      <c r="BG16" s="104"/>
      <c r="BH16" s="104"/>
      <c r="BI16" s="97"/>
      <c r="BJ16" s="104"/>
      <c r="BK16" s="104"/>
      <c r="BL16" s="97"/>
    </row>
    <row r="17" spans="1:64" ht="13.5" customHeight="1" hidden="1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04"/>
      <c r="BC17" s="97"/>
      <c r="BD17" s="104"/>
      <c r="BE17" s="104"/>
      <c r="BF17" s="97"/>
      <c r="BG17" s="104"/>
      <c r="BH17" s="104"/>
      <c r="BI17" s="97"/>
      <c r="BJ17" s="104"/>
      <c r="BK17" s="104"/>
      <c r="BL17" s="97"/>
    </row>
    <row r="18" spans="1:64" ht="13.5" customHeight="1" hidden="1">
      <c r="A18" s="9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04"/>
      <c r="BC18" s="97"/>
      <c r="BD18" s="104"/>
      <c r="BE18" s="104"/>
      <c r="BF18" s="97"/>
      <c r="BG18" s="104"/>
      <c r="BH18" s="104"/>
      <c r="BI18" s="97"/>
      <c r="BJ18" s="104"/>
      <c r="BK18" s="104"/>
      <c r="BL18" s="97"/>
    </row>
    <row r="19" spans="1:64" ht="13.5" customHeight="1" hidden="1">
      <c r="A19" s="155" t="s">
        <v>629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04"/>
      <c r="BC19" s="97"/>
      <c r="BD19" s="104"/>
      <c r="BE19" s="104"/>
      <c r="BF19" s="97"/>
      <c r="BG19" s="104"/>
      <c r="BH19" s="104"/>
      <c r="BI19" s="97"/>
      <c r="BJ19" s="104"/>
      <c r="BK19" s="104"/>
      <c r="BL19" s="97"/>
    </row>
    <row r="20" spans="1:64" ht="13.5" customHeight="1" hidden="1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04"/>
      <c r="BC20" s="97"/>
      <c r="BD20" s="104"/>
      <c r="BE20" s="104"/>
      <c r="BF20" s="97"/>
      <c r="BG20" s="104"/>
      <c r="BH20" s="104"/>
      <c r="BI20" s="97"/>
      <c r="BJ20" s="104"/>
      <c r="BK20" s="104"/>
      <c r="BL20" s="97"/>
    </row>
    <row r="21" spans="1:64" ht="13.5" customHeight="1" hidden="1">
      <c r="A21" s="99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04"/>
      <c r="BC21" s="97"/>
      <c r="BD21" s="104"/>
      <c r="BE21" s="104"/>
      <c r="BF21" s="97"/>
      <c r="BG21" s="104"/>
      <c r="BH21" s="104"/>
      <c r="BI21" s="97"/>
      <c r="BJ21" s="104"/>
      <c r="BK21" s="104"/>
      <c r="BL21" s="97"/>
    </row>
    <row r="22" spans="1:64" ht="13.5" customHeight="1" hidden="1">
      <c r="A22" s="155" t="s">
        <v>630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04"/>
      <c r="BC22" s="97"/>
      <c r="BD22" s="104"/>
      <c r="BE22" s="104"/>
      <c r="BF22" s="97"/>
      <c r="BG22" s="104"/>
      <c r="BH22" s="104"/>
      <c r="BI22" s="97"/>
      <c r="BJ22" s="104"/>
      <c r="BK22" s="104"/>
      <c r="BL22" s="97"/>
    </row>
    <row r="23" spans="1:64" ht="13.5" customHeight="1" hidden="1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04"/>
      <c r="BC23" s="97"/>
      <c r="BD23" s="104"/>
      <c r="BE23" s="104"/>
      <c r="BF23" s="97"/>
      <c r="BG23" s="104"/>
      <c r="BH23" s="104"/>
      <c r="BI23" s="97"/>
      <c r="BJ23" s="104"/>
      <c r="BK23" s="104"/>
      <c r="BL23" s="97"/>
    </row>
    <row r="24" spans="2:64" ht="13.5" customHeight="1" hidden="1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104"/>
      <c r="BC24" s="97"/>
      <c r="BD24" s="104"/>
      <c r="BE24" s="104"/>
      <c r="BF24" s="97"/>
      <c r="BG24" s="104"/>
      <c r="BH24" s="104"/>
      <c r="BI24" s="97"/>
      <c r="BJ24" s="104"/>
      <c r="BK24" s="104"/>
      <c r="BL24" s="97"/>
    </row>
    <row r="25" spans="1:64" ht="13.5" customHeight="1" hidden="1">
      <c r="A25" s="155" t="s">
        <v>631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04"/>
      <c r="BC25" s="97"/>
      <c r="BD25" s="104"/>
      <c r="BE25" s="104"/>
      <c r="BF25" s="97"/>
      <c r="BG25" s="104"/>
      <c r="BH25" s="104"/>
      <c r="BI25" s="97"/>
      <c r="BJ25" s="104"/>
      <c r="BK25" s="104"/>
      <c r="BL25" s="97"/>
    </row>
    <row r="26" spans="1:64" ht="13.5" customHeight="1" hidden="1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04"/>
      <c r="BC26" s="97"/>
      <c r="BD26" s="104"/>
      <c r="BE26" s="104"/>
      <c r="BF26" s="97"/>
      <c r="BG26" s="104"/>
      <c r="BH26" s="104"/>
      <c r="BI26" s="97"/>
      <c r="BJ26" s="104"/>
      <c r="BK26" s="104"/>
      <c r="BL26" s="97"/>
    </row>
    <row r="27" spans="1:64" ht="13.5" customHeight="1" hidden="1">
      <c r="A27" s="99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105"/>
      <c r="AI27" s="97"/>
      <c r="AJ27" s="97"/>
      <c r="AK27" s="97"/>
      <c r="AL27" s="105"/>
      <c r="AM27" s="97"/>
      <c r="AN27" s="97"/>
      <c r="AO27" s="97"/>
      <c r="AP27" s="97"/>
      <c r="AQ27" s="97"/>
      <c r="AR27" s="105"/>
      <c r="AS27" s="105"/>
      <c r="AT27" s="97"/>
      <c r="AU27" s="97"/>
      <c r="AV27" s="97"/>
      <c r="AW27" s="97"/>
      <c r="AX27" s="97"/>
      <c r="AY27" s="97"/>
      <c r="AZ27" s="97"/>
      <c r="BA27" s="97"/>
      <c r="BB27" s="104"/>
      <c r="BC27" s="97"/>
      <c r="BD27" s="104"/>
      <c r="BE27" s="104"/>
      <c r="BF27" s="97"/>
      <c r="BG27" s="104"/>
      <c r="BH27" s="104"/>
      <c r="BI27" s="97"/>
      <c r="BJ27" s="104"/>
      <c r="BK27" s="104"/>
      <c r="BL27" s="97"/>
    </row>
    <row r="28" spans="1:64" ht="13.5" customHeight="1" hidden="1">
      <c r="A28" s="155" t="s">
        <v>632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04"/>
      <c r="BC28" s="97"/>
      <c r="BD28" s="104"/>
      <c r="BE28" s="104"/>
      <c r="BF28" s="97"/>
      <c r="BG28" s="104"/>
      <c r="BH28" s="104"/>
      <c r="BI28" s="97"/>
      <c r="BJ28" s="104"/>
      <c r="BK28" s="104"/>
      <c r="BL28" s="97"/>
    </row>
    <row r="29" spans="1:64" ht="13.5" customHeight="1" hidden="1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04"/>
      <c r="BC29" s="97"/>
      <c r="BD29" s="104"/>
      <c r="BE29" s="104"/>
      <c r="BF29" s="97"/>
      <c r="BG29" s="104"/>
      <c r="BH29" s="104"/>
      <c r="BI29" s="97"/>
      <c r="BJ29" s="104"/>
      <c r="BK29" s="104"/>
      <c r="BL29" s="97"/>
    </row>
    <row r="30" spans="1:64" ht="13.5" customHeight="1" hidden="1">
      <c r="A30" s="99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105"/>
      <c r="AI30" s="97"/>
      <c r="AJ30" s="97"/>
      <c r="AK30" s="97"/>
      <c r="AL30" s="105"/>
      <c r="AM30" s="97"/>
      <c r="AN30" s="97"/>
      <c r="AO30" s="97"/>
      <c r="AP30" s="97"/>
      <c r="AQ30" s="97"/>
      <c r="AR30" s="105"/>
      <c r="AS30" s="105"/>
      <c r="AT30" s="97"/>
      <c r="AU30" s="97"/>
      <c r="AV30" s="97"/>
      <c r="AW30" s="97"/>
      <c r="AX30" s="97"/>
      <c r="AY30" s="97"/>
      <c r="AZ30" s="97"/>
      <c r="BA30" s="97"/>
      <c r="BB30" s="104"/>
      <c r="BC30" s="97"/>
      <c r="BD30" s="104"/>
      <c r="BE30" s="104"/>
      <c r="BF30" s="97"/>
      <c r="BG30" s="104"/>
      <c r="BH30" s="104"/>
      <c r="BI30" s="97"/>
      <c r="BJ30" s="104"/>
      <c r="BK30" s="104"/>
      <c r="BL30" s="97"/>
    </row>
    <row r="31" spans="1:64" ht="13.5" customHeight="1" hidden="1">
      <c r="A31" s="155" t="s">
        <v>633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04"/>
      <c r="BC31" s="97"/>
      <c r="BD31" s="104"/>
      <c r="BE31" s="104"/>
      <c r="BF31" s="97"/>
      <c r="BG31" s="104"/>
      <c r="BH31" s="104"/>
      <c r="BI31" s="97"/>
      <c r="BJ31" s="104"/>
      <c r="BK31" s="104"/>
      <c r="BL31" s="97"/>
    </row>
    <row r="32" spans="1:64" ht="13.5" customHeight="1" hidden="1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04"/>
      <c r="BC32" s="97"/>
      <c r="BD32" s="104"/>
      <c r="BE32" s="104"/>
      <c r="BF32" s="97"/>
      <c r="BG32" s="104"/>
      <c r="BH32" s="104"/>
      <c r="BI32" s="97"/>
      <c r="BJ32" s="104"/>
      <c r="BK32" s="104"/>
      <c r="BL32" s="97"/>
    </row>
    <row r="33" spans="1:64" ht="13.5" customHeight="1" hidden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105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105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104"/>
      <c r="BC33" s="97"/>
      <c r="BD33" s="104"/>
      <c r="BE33" s="104"/>
      <c r="BF33" s="97"/>
      <c r="BG33" s="104"/>
      <c r="BH33" s="104"/>
      <c r="BI33" s="97"/>
      <c r="BJ33" s="104"/>
      <c r="BK33" s="104"/>
      <c r="BL33" s="97"/>
    </row>
    <row r="34" spans="1:64" ht="13.5" customHeight="1" hidden="1">
      <c r="A34" s="155" t="s">
        <v>634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04"/>
      <c r="BC34" s="97"/>
      <c r="BD34" s="104"/>
      <c r="BE34" s="104"/>
      <c r="BF34" s="97"/>
      <c r="BG34" s="104"/>
      <c r="BH34" s="104"/>
      <c r="BI34" s="97"/>
      <c r="BJ34" s="104"/>
      <c r="BK34" s="104"/>
      <c r="BL34" s="97"/>
    </row>
    <row r="35" spans="1:64" ht="13.5" customHeight="1" hidden="1">
      <c r="A35" s="155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04"/>
      <c r="BC35" s="97"/>
      <c r="BD35" s="104"/>
      <c r="BE35" s="104"/>
      <c r="BF35" s="97"/>
      <c r="BG35" s="104"/>
      <c r="BH35" s="104"/>
      <c r="BI35" s="97"/>
      <c r="BJ35" s="104"/>
      <c r="BK35" s="104"/>
      <c r="BL35" s="97"/>
    </row>
    <row r="36" spans="1:64" ht="13.5" customHeight="1" hidden="1">
      <c r="A36" s="99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105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105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104"/>
      <c r="BC36" s="97"/>
      <c r="BD36" s="104"/>
      <c r="BE36" s="104"/>
      <c r="BF36" s="97"/>
      <c r="BG36" s="104"/>
      <c r="BH36" s="104"/>
      <c r="BI36" s="97"/>
      <c r="BJ36" s="104"/>
      <c r="BK36" s="104"/>
      <c r="BL36" s="97"/>
    </row>
    <row r="37" spans="1:64" ht="13.5" customHeight="1" hidden="1">
      <c r="A37" s="155" t="s">
        <v>635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04"/>
      <c r="BC37" s="97"/>
      <c r="BD37" s="104"/>
      <c r="BE37" s="104"/>
      <c r="BF37" s="97"/>
      <c r="BG37" s="104"/>
      <c r="BH37" s="104"/>
      <c r="BI37" s="97"/>
      <c r="BJ37" s="104"/>
      <c r="BK37" s="104"/>
      <c r="BL37" s="97"/>
    </row>
    <row r="38" spans="1:64" ht="13.5" customHeight="1" hidden="1">
      <c r="A38" s="155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04"/>
      <c r="BC38" s="97"/>
      <c r="BD38" s="104"/>
      <c r="BE38" s="104"/>
      <c r="BF38" s="97"/>
      <c r="BG38" s="104"/>
      <c r="BH38" s="104"/>
      <c r="BI38" s="97"/>
      <c r="BJ38" s="104"/>
      <c r="BK38" s="104"/>
      <c r="BL38" s="97"/>
    </row>
    <row r="39" spans="1:64" ht="13.5" customHeight="1" hidden="1">
      <c r="A39" s="99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4"/>
      <c r="BC39" s="97"/>
      <c r="BD39" s="104"/>
      <c r="BE39" s="104"/>
      <c r="BF39" s="97"/>
      <c r="BG39" s="104"/>
      <c r="BH39" s="104"/>
      <c r="BI39" s="97"/>
      <c r="BJ39" s="104"/>
      <c r="BK39" s="104"/>
      <c r="BL39" s="97"/>
    </row>
    <row r="40" spans="1:64" ht="13.5" customHeight="1" hidden="1">
      <c r="A40" s="155" t="s">
        <v>636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04"/>
      <c r="BC40" s="97"/>
      <c r="BD40" s="104"/>
      <c r="BE40" s="104"/>
      <c r="BF40" s="97"/>
      <c r="BG40" s="104"/>
      <c r="BH40" s="104"/>
      <c r="BI40" s="97"/>
      <c r="BJ40" s="104"/>
      <c r="BK40" s="104"/>
      <c r="BL40" s="97"/>
    </row>
    <row r="41" spans="1:64" ht="13.5" customHeight="1" hidden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04"/>
      <c r="BC41" s="97"/>
      <c r="BD41" s="104"/>
      <c r="BE41" s="104"/>
      <c r="BF41" s="97"/>
      <c r="BG41" s="104"/>
      <c r="BH41" s="104"/>
      <c r="BI41" s="97"/>
      <c r="BJ41" s="104"/>
      <c r="BK41" s="104"/>
      <c r="BL41" s="97"/>
    </row>
    <row r="42" spans="54:64" ht="13.5" customHeight="1" hidden="1">
      <c r="BB42" s="104"/>
      <c r="BC42" s="97"/>
      <c r="BD42" s="104"/>
      <c r="BE42" s="104"/>
      <c r="BF42" s="97"/>
      <c r="BG42" s="104"/>
      <c r="BH42" s="104"/>
      <c r="BI42" s="97"/>
      <c r="BJ42" s="104"/>
      <c r="BK42" s="104"/>
      <c r="BL42" s="97"/>
    </row>
    <row r="43" spans="1:64" ht="13.5" customHeight="1" hidden="1">
      <c r="A43" s="155" t="s">
        <v>116</v>
      </c>
      <c r="B43" s="163" t="s">
        <v>70</v>
      </c>
      <c r="C43" s="163" t="s">
        <v>70</v>
      </c>
      <c r="D43" s="163" t="s">
        <v>70</v>
      </c>
      <c r="E43" s="163" t="s">
        <v>70</v>
      </c>
      <c r="F43" s="163" t="s">
        <v>70</v>
      </c>
      <c r="G43" s="163" t="s">
        <v>70</v>
      </c>
      <c r="H43" s="163" t="s">
        <v>70</v>
      </c>
      <c r="I43" s="163" t="s">
        <v>70</v>
      </c>
      <c r="J43" s="163" t="s">
        <v>70</v>
      </c>
      <c r="K43" s="163" t="s">
        <v>70</v>
      </c>
      <c r="L43" s="163" t="s">
        <v>70</v>
      </c>
      <c r="M43" s="163" t="s">
        <v>70</v>
      </c>
      <c r="N43" s="163" t="s">
        <v>70</v>
      </c>
      <c r="O43" s="163" t="s">
        <v>70</v>
      </c>
      <c r="P43" s="163" t="s">
        <v>70</v>
      </c>
      <c r="Q43" s="163" t="s">
        <v>70</v>
      </c>
      <c r="R43" s="163" t="s">
        <v>70</v>
      </c>
      <c r="S43" s="163" t="s">
        <v>70</v>
      </c>
      <c r="T43" s="163" t="s">
        <v>70</v>
      </c>
      <c r="U43" s="163" t="s">
        <v>70</v>
      </c>
      <c r="V43" s="163" t="s">
        <v>70</v>
      </c>
      <c r="W43" s="163" t="s">
        <v>70</v>
      </c>
      <c r="X43" s="163" t="s">
        <v>70</v>
      </c>
      <c r="Y43" s="163" t="s">
        <v>70</v>
      </c>
      <c r="Z43" s="163" t="s">
        <v>70</v>
      </c>
      <c r="AA43" s="163" t="s">
        <v>70</v>
      </c>
      <c r="AB43" s="163" t="s">
        <v>70</v>
      </c>
      <c r="AC43" s="163" t="s">
        <v>70</v>
      </c>
      <c r="AD43" s="163" t="s">
        <v>70</v>
      </c>
      <c r="AE43" s="163" t="s">
        <v>70</v>
      </c>
      <c r="AF43" s="163" t="s">
        <v>70</v>
      </c>
      <c r="AG43" s="163" t="s">
        <v>70</v>
      </c>
      <c r="AH43" s="163" t="s">
        <v>70</v>
      </c>
      <c r="AI43" s="163" t="s">
        <v>70</v>
      </c>
      <c r="AJ43" s="163" t="s">
        <v>70</v>
      </c>
      <c r="AK43" s="163" t="s">
        <v>70</v>
      </c>
      <c r="AL43" s="163" t="s">
        <v>70</v>
      </c>
      <c r="AM43" s="163" t="s">
        <v>70</v>
      </c>
      <c r="AN43" s="163" t="s">
        <v>70</v>
      </c>
      <c r="AO43" s="163" t="s">
        <v>70</v>
      </c>
      <c r="AP43" s="163" t="s">
        <v>70</v>
      </c>
      <c r="AQ43" s="163" t="s">
        <v>70</v>
      </c>
      <c r="AR43" s="163" t="s">
        <v>70</v>
      </c>
      <c r="AS43" s="163" t="s">
        <v>70</v>
      </c>
      <c r="AT43" s="163" t="s">
        <v>70</v>
      </c>
      <c r="AU43" s="163" t="s">
        <v>70</v>
      </c>
      <c r="AV43" s="163" t="s">
        <v>70</v>
      </c>
      <c r="AW43" s="163" t="s">
        <v>70</v>
      </c>
      <c r="AX43" s="163" t="s">
        <v>70</v>
      </c>
      <c r="AY43" s="163" t="s">
        <v>70</v>
      </c>
      <c r="AZ43" s="163" t="s">
        <v>70</v>
      </c>
      <c r="BA43" s="167" t="s">
        <v>70</v>
      </c>
      <c r="BB43" s="104"/>
      <c r="BC43" s="97"/>
      <c r="BD43" s="104"/>
      <c r="BE43" s="104"/>
      <c r="BF43" s="97"/>
      <c r="BG43" s="104"/>
      <c r="BH43" s="104"/>
      <c r="BI43" s="97"/>
      <c r="BJ43" s="104"/>
      <c r="BK43" s="104"/>
      <c r="BL43" s="97"/>
    </row>
    <row r="44" spans="1:64" ht="13.5" customHeight="1" hidden="1">
      <c r="A44" s="155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7"/>
      <c r="BB44" s="104"/>
      <c r="BC44" s="97"/>
      <c r="BD44" s="104"/>
      <c r="BE44" s="104"/>
      <c r="BF44" s="97"/>
      <c r="BG44" s="104"/>
      <c r="BH44" s="104"/>
      <c r="BI44" s="97"/>
      <c r="BJ44" s="104"/>
      <c r="BK44" s="104"/>
      <c r="BL44" s="97"/>
    </row>
    <row r="45" spans="1:64" ht="13.5" customHeight="1" hidden="1">
      <c r="A45" s="155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7"/>
      <c r="BB45" s="104"/>
      <c r="BC45" s="97"/>
      <c r="BD45" s="104"/>
      <c r="BE45" s="104"/>
      <c r="BF45" s="97"/>
      <c r="BG45" s="104"/>
      <c r="BH45" s="104"/>
      <c r="BI45" s="97"/>
      <c r="BJ45" s="104"/>
      <c r="BK45" s="104"/>
      <c r="BL45" s="97"/>
    </row>
    <row r="46" spans="1:64" ht="13.5" customHeight="1" hidden="1">
      <c r="A46" s="155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7"/>
      <c r="BB46" s="104"/>
      <c r="BC46" s="97"/>
      <c r="BD46" s="104"/>
      <c r="BE46" s="104"/>
      <c r="BF46" s="97"/>
      <c r="BG46" s="104"/>
      <c r="BH46" s="104"/>
      <c r="BI46" s="97"/>
      <c r="BJ46" s="104"/>
      <c r="BK46" s="104"/>
      <c r="BL46" s="97"/>
    </row>
    <row r="47" spans="1:64" ht="13.5" customHeight="1" hidden="1">
      <c r="A47" s="155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7"/>
      <c r="BB47" s="104"/>
      <c r="BC47" s="97"/>
      <c r="BD47" s="104"/>
      <c r="BE47" s="104"/>
      <c r="BF47" s="97"/>
      <c r="BG47" s="104"/>
      <c r="BH47" s="104"/>
      <c r="BI47" s="97"/>
      <c r="BJ47" s="104"/>
      <c r="BK47" s="104"/>
      <c r="BL47" s="97"/>
    </row>
    <row r="48" spans="1:64" ht="13.5" customHeight="1" hidden="1">
      <c r="A48" s="155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7"/>
      <c r="BB48" s="104"/>
      <c r="BC48" s="97"/>
      <c r="BD48" s="104"/>
      <c r="BE48" s="104"/>
      <c r="BF48" s="97"/>
      <c r="BG48" s="104"/>
      <c r="BH48" s="104"/>
      <c r="BI48" s="97"/>
      <c r="BJ48" s="104"/>
      <c r="BK48" s="104"/>
      <c r="BL48" s="97"/>
    </row>
    <row r="49" spans="1:64" ht="2.25" customHeight="1" thickBot="1">
      <c r="A49" s="99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04"/>
      <c r="BC49" s="97"/>
      <c r="BD49" s="104"/>
      <c r="BE49" s="104"/>
      <c r="BF49" s="97"/>
      <c r="BG49" s="104"/>
      <c r="BH49" s="104"/>
      <c r="BI49" s="97"/>
      <c r="BJ49" s="104"/>
      <c r="BK49" s="104"/>
      <c r="BL49" s="97"/>
    </row>
    <row r="50" spans="1:64" ht="3" customHeight="1" thickBot="1">
      <c r="A50" s="155" t="s">
        <v>626</v>
      </c>
      <c r="B50" s="166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 t="s">
        <v>637</v>
      </c>
      <c r="S50" s="163" t="s">
        <v>638</v>
      </c>
      <c r="T50" s="163" t="s">
        <v>638</v>
      </c>
      <c r="U50" s="166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 t="s">
        <v>637</v>
      </c>
      <c r="AS50" s="163" t="s">
        <v>638</v>
      </c>
      <c r="AT50" s="163" t="s">
        <v>638</v>
      </c>
      <c r="AU50" s="163" t="s">
        <v>638</v>
      </c>
      <c r="AV50" s="163" t="s">
        <v>638</v>
      </c>
      <c r="AW50" s="163" t="s">
        <v>638</v>
      </c>
      <c r="AX50" s="163" t="s">
        <v>638</v>
      </c>
      <c r="AY50" s="163" t="s">
        <v>638</v>
      </c>
      <c r="AZ50" s="163" t="s">
        <v>638</v>
      </c>
      <c r="BA50" s="163" t="s">
        <v>638</v>
      </c>
      <c r="BB50" s="104"/>
      <c r="BC50" s="97"/>
      <c r="BD50" s="104"/>
      <c r="BE50" s="104"/>
      <c r="BF50" s="97"/>
      <c r="BG50" s="104"/>
      <c r="BH50" s="104"/>
      <c r="BI50" s="97"/>
      <c r="BJ50" s="104"/>
      <c r="BK50" s="104"/>
      <c r="BL50" s="97"/>
    </row>
    <row r="51" spans="1:64" ht="3" customHeight="1" thickBot="1">
      <c r="A51" s="155"/>
      <c r="B51" s="166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6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04"/>
      <c r="BC51" s="97"/>
      <c r="BD51" s="104"/>
      <c r="BE51" s="104"/>
      <c r="BF51" s="97"/>
      <c r="BG51" s="104"/>
      <c r="BH51" s="104"/>
      <c r="BI51" s="97"/>
      <c r="BJ51" s="104"/>
      <c r="BK51" s="104"/>
      <c r="BL51" s="97"/>
    </row>
    <row r="52" spans="1:64" ht="3" customHeight="1" thickBot="1">
      <c r="A52" s="155"/>
      <c r="B52" s="166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6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04"/>
      <c r="BC52" s="97"/>
      <c r="BD52" s="104"/>
      <c r="BE52" s="104"/>
      <c r="BF52" s="97"/>
      <c r="BG52" s="104"/>
      <c r="BH52" s="104"/>
      <c r="BI52" s="97"/>
      <c r="BJ52" s="104"/>
      <c r="BK52" s="104"/>
      <c r="BL52" s="97"/>
    </row>
    <row r="53" spans="1:64" ht="3" customHeight="1" thickBot="1">
      <c r="A53" s="155"/>
      <c r="B53" s="166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6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04"/>
      <c r="BC53" s="97"/>
      <c r="BD53" s="104"/>
      <c r="BE53" s="104"/>
      <c r="BF53" s="97"/>
      <c r="BG53" s="104"/>
      <c r="BH53" s="104"/>
      <c r="BI53" s="97"/>
      <c r="BJ53" s="104"/>
      <c r="BK53" s="104"/>
      <c r="BL53" s="97"/>
    </row>
    <row r="54" spans="1:64" ht="3" customHeight="1" thickBot="1">
      <c r="A54" s="155"/>
      <c r="B54" s="166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04"/>
      <c r="BC54" s="97"/>
      <c r="BD54" s="104"/>
      <c r="BE54" s="104"/>
      <c r="BF54" s="97"/>
      <c r="BG54" s="104"/>
      <c r="BH54" s="104"/>
      <c r="BI54" s="97"/>
      <c r="BJ54" s="104"/>
      <c r="BK54" s="104"/>
      <c r="BL54" s="97"/>
    </row>
    <row r="55" spans="1:64" ht="3" customHeight="1" thickBot="1">
      <c r="A55" s="155"/>
      <c r="B55" s="166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6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04"/>
      <c r="BC55" s="97"/>
      <c r="BD55" s="104"/>
      <c r="BE55" s="104"/>
      <c r="BF55" s="97"/>
      <c r="BG55" s="104"/>
      <c r="BH55" s="104"/>
      <c r="BI55" s="97"/>
      <c r="BJ55" s="104"/>
      <c r="BK55" s="104"/>
      <c r="BL55" s="97"/>
    </row>
    <row r="56" spans="1:64" ht="2.25" customHeight="1" thickBot="1">
      <c r="A56" s="99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04"/>
      <c r="BC56" s="97"/>
      <c r="BD56" s="104"/>
      <c r="BE56" s="104"/>
      <c r="BF56" s="97"/>
      <c r="BG56" s="104"/>
      <c r="BH56" s="104"/>
      <c r="BI56" s="97"/>
      <c r="BJ56" s="104"/>
      <c r="BK56" s="104"/>
      <c r="BL56" s="97"/>
    </row>
    <row r="57" spans="1:64" ht="11.25" customHeight="1" thickBot="1">
      <c r="A57" s="155" t="s">
        <v>627</v>
      </c>
      <c r="B57" s="166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 t="s">
        <v>637</v>
      </c>
      <c r="S57" s="163" t="s">
        <v>638</v>
      </c>
      <c r="T57" s="163" t="s">
        <v>638</v>
      </c>
      <c r="U57" s="166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06"/>
      <c r="AS57" s="106" t="s">
        <v>637</v>
      </c>
      <c r="AT57" s="163" t="s">
        <v>638</v>
      </c>
      <c r="AU57" s="163" t="s">
        <v>638</v>
      </c>
      <c r="AV57" s="163" t="s">
        <v>638</v>
      </c>
      <c r="AW57" s="163" t="s">
        <v>638</v>
      </c>
      <c r="AX57" s="163" t="s">
        <v>638</v>
      </c>
      <c r="AY57" s="163" t="s">
        <v>638</v>
      </c>
      <c r="AZ57" s="163" t="s">
        <v>638</v>
      </c>
      <c r="BA57" s="163" t="s">
        <v>638</v>
      </c>
      <c r="BB57" s="104"/>
      <c r="BC57" s="97"/>
      <c r="BD57" s="104"/>
      <c r="BE57" s="104"/>
      <c r="BF57" s="97"/>
      <c r="BG57" s="104"/>
      <c r="BH57" s="104"/>
      <c r="BI57" s="97"/>
      <c r="BJ57" s="104"/>
      <c r="BK57" s="104"/>
      <c r="BL57" s="97"/>
    </row>
    <row r="58" spans="1:64" ht="11.25" customHeight="1" thickBot="1">
      <c r="A58" s="155"/>
      <c r="B58" s="166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6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06"/>
      <c r="AS58" s="106" t="s">
        <v>637</v>
      </c>
      <c r="AT58" s="163"/>
      <c r="AU58" s="163"/>
      <c r="AV58" s="163"/>
      <c r="AW58" s="163"/>
      <c r="AX58" s="163"/>
      <c r="AY58" s="163"/>
      <c r="AZ58" s="163"/>
      <c r="BA58" s="163"/>
      <c r="BB58" s="104"/>
      <c r="BC58" s="97"/>
      <c r="BD58" s="104"/>
      <c r="BE58" s="104"/>
      <c r="BF58" s="97"/>
      <c r="BG58" s="104"/>
      <c r="BH58" s="104"/>
      <c r="BI58" s="97"/>
      <c r="BJ58" s="104"/>
      <c r="BK58" s="104"/>
      <c r="BL58" s="97"/>
    </row>
    <row r="59" spans="1:64" ht="11.25" customHeight="1" thickBot="1">
      <c r="A59" s="155"/>
      <c r="B59" s="166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6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06"/>
      <c r="AS59" s="106" t="s">
        <v>637</v>
      </c>
      <c r="AT59" s="163"/>
      <c r="AU59" s="163"/>
      <c r="AV59" s="163"/>
      <c r="AW59" s="163"/>
      <c r="AX59" s="163"/>
      <c r="AY59" s="163"/>
      <c r="AZ59" s="163"/>
      <c r="BA59" s="163"/>
      <c r="BB59" s="104"/>
      <c r="BC59" s="97"/>
      <c r="BD59" s="104"/>
      <c r="BE59" s="104"/>
      <c r="BF59" s="97"/>
      <c r="BG59" s="104"/>
      <c r="BH59" s="104"/>
      <c r="BI59" s="97"/>
      <c r="BJ59" s="104"/>
      <c r="BK59" s="104"/>
      <c r="BL59" s="97"/>
    </row>
    <row r="60" spans="1:64" ht="11.25" customHeight="1" thickBot="1">
      <c r="A60" s="155"/>
      <c r="B60" s="166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6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06" t="s">
        <v>637</v>
      </c>
      <c r="AS60" s="106" t="s">
        <v>638</v>
      </c>
      <c r="AT60" s="163"/>
      <c r="AU60" s="163"/>
      <c r="AV60" s="163"/>
      <c r="AW60" s="163"/>
      <c r="AX60" s="163"/>
      <c r="AY60" s="163"/>
      <c r="AZ60" s="163"/>
      <c r="BA60" s="163"/>
      <c r="BB60" s="104"/>
      <c r="BC60" s="97"/>
      <c r="BD60" s="104"/>
      <c r="BE60" s="104"/>
      <c r="BF60" s="97"/>
      <c r="BG60" s="104"/>
      <c r="BH60" s="104"/>
      <c r="BI60" s="97"/>
      <c r="BJ60" s="104"/>
      <c r="BK60" s="104"/>
      <c r="BL60" s="97"/>
    </row>
    <row r="61" spans="1:64" ht="11.25" customHeight="1" thickBot="1">
      <c r="A61" s="155"/>
      <c r="B61" s="166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6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06" t="s">
        <v>637</v>
      </c>
      <c r="AS61" s="106" t="s">
        <v>638</v>
      </c>
      <c r="AT61" s="163"/>
      <c r="AU61" s="163"/>
      <c r="AV61" s="163"/>
      <c r="AW61" s="163"/>
      <c r="AX61" s="163"/>
      <c r="AY61" s="163"/>
      <c r="AZ61" s="163"/>
      <c r="BA61" s="163"/>
      <c r="BB61" s="104"/>
      <c r="BC61" s="97"/>
      <c r="BD61" s="104"/>
      <c r="BE61" s="104"/>
      <c r="BF61" s="97"/>
      <c r="BG61" s="104"/>
      <c r="BH61" s="104"/>
      <c r="BI61" s="97"/>
      <c r="BJ61" s="104"/>
      <c r="BK61" s="104"/>
      <c r="BL61" s="97"/>
    </row>
    <row r="62" spans="1:64" ht="11.25" customHeight="1" thickBot="1">
      <c r="A62" s="155"/>
      <c r="B62" s="166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6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06" t="s">
        <v>637</v>
      </c>
      <c r="AS62" s="106" t="s">
        <v>638</v>
      </c>
      <c r="AT62" s="163"/>
      <c r="AU62" s="163"/>
      <c r="AV62" s="163"/>
      <c r="AW62" s="163"/>
      <c r="AX62" s="163"/>
      <c r="AY62" s="163"/>
      <c r="AZ62" s="163"/>
      <c r="BA62" s="163"/>
      <c r="BB62" s="104"/>
      <c r="BC62" s="97"/>
      <c r="BD62" s="104"/>
      <c r="BE62" s="104"/>
      <c r="BF62" s="97"/>
      <c r="BG62" s="104"/>
      <c r="BH62" s="104"/>
      <c r="BI62" s="97"/>
      <c r="BJ62" s="104"/>
      <c r="BK62" s="104"/>
      <c r="BL62" s="97"/>
    </row>
    <row r="63" spans="1:64" ht="2.25" customHeight="1" thickBot="1">
      <c r="A63" s="99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04"/>
      <c r="BC63" s="97"/>
      <c r="BD63" s="104"/>
      <c r="BE63" s="104"/>
      <c r="BF63" s="97"/>
      <c r="BG63" s="104"/>
      <c r="BH63" s="104"/>
      <c r="BI63" s="97"/>
      <c r="BJ63" s="104"/>
      <c r="BK63" s="104"/>
      <c r="BL63" s="97"/>
    </row>
    <row r="64" spans="1:64" ht="11.25" customHeight="1" thickBot="1">
      <c r="A64" s="155" t="s">
        <v>628</v>
      </c>
      <c r="B64" s="166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 t="s">
        <v>637</v>
      </c>
      <c r="S64" s="163" t="s">
        <v>638</v>
      </c>
      <c r="T64" s="163" t="s">
        <v>638</v>
      </c>
      <c r="U64" s="166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06"/>
      <c r="AI64" s="163" t="s">
        <v>116</v>
      </c>
      <c r="AJ64" s="163" t="s">
        <v>116</v>
      </c>
      <c r="AK64" s="163" t="s">
        <v>116</v>
      </c>
      <c r="AL64" s="106" t="s">
        <v>116</v>
      </c>
      <c r="AM64" s="163" t="s">
        <v>9</v>
      </c>
      <c r="AN64" s="163" t="s">
        <v>9</v>
      </c>
      <c r="AO64" s="163" t="s">
        <v>9</v>
      </c>
      <c r="AP64" s="163" t="s">
        <v>9</v>
      </c>
      <c r="AQ64" s="163" t="s">
        <v>9</v>
      </c>
      <c r="AR64" s="106" t="s">
        <v>9</v>
      </c>
      <c r="AS64" s="106" t="s">
        <v>637</v>
      </c>
      <c r="AT64" s="163" t="s">
        <v>638</v>
      </c>
      <c r="AU64" s="163" t="s">
        <v>638</v>
      </c>
      <c r="AV64" s="163" t="s">
        <v>638</v>
      </c>
      <c r="AW64" s="163" t="s">
        <v>638</v>
      </c>
      <c r="AX64" s="163" t="s">
        <v>638</v>
      </c>
      <c r="AY64" s="163" t="s">
        <v>638</v>
      </c>
      <c r="AZ64" s="163" t="s">
        <v>638</v>
      </c>
      <c r="BA64" s="163" t="s">
        <v>638</v>
      </c>
      <c r="BB64" s="104"/>
      <c r="BC64" s="97"/>
      <c r="BD64" s="104"/>
      <c r="BE64" s="104"/>
      <c r="BF64" s="97"/>
      <c r="BG64" s="104"/>
      <c r="BH64" s="104"/>
      <c r="BI64" s="97"/>
      <c r="BJ64" s="104"/>
      <c r="BK64" s="104"/>
      <c r="BL64" s="97"/>
    </row>
    <row r="65" spans="1:64" ht="11.25" customHeight="1" thickBot="1">
      <c r="A65" s="155"/>
      <c r="B65" s="166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6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06"/>
      <c r="AI65" s="163"/>
      <c r="AJ65" s="163"/>
      <c r="AK65" s="163"/>
      <c r="AL65" s="106" t="s">
        <v>116</v>
      </c>
      <c r="AM65" s="163"/>
      <c r="AN65" s="163"/>
      <c r="AO65" s="163"/>
      <c r="AP65" s="163"/>
      <c r="AQ65" s="163"/>
      <c r="AR65" s="106" t="s">
        <v>9</v>
      </c>
      <c r="AS65" s="106" t="s">
        <v>637</v>
      </c>
      <c r="AT65" s="163"/>
      <c r="AU65" s="163"/>
      <c r="AV65" s="163"/>
      <c r="AW65" s="163"/>
      <c r="AX65" s="163"/>
      <c r="AY65" s="163"/>
      <c r="AZ65" s="163"/>
      <c r="BA65" s="163"/>
      <c r="BB65" s="104"/>
      <c r="BC65" s="97"/>
      <c r="BD65" s="104"/>
      <c r="BE65" s="104"/>
      <c r="BF65" s="97"/>
      <c r="BG65" s="104"/>
      <c r="BH65" s="104"/>
      <c r="BI65" s="97"/>
      <c r="BJ65" s="104"/>
      <c r="BK65" s="104"/>
      <c r="BL65" s="97"/>
    </row>
    <row r="66" spans="1:64" ht="11.25" customHeight="1" thickBot="1">
      <c r="A66" s="155"/>
      <c r="B66" s="166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6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06"/>
      <c r="AI66" s="163"/>
      <c r="AJ66" s="163"/>
      <c r="AK66" s="163"/>
      <c r="AL66" s="106" t="s">
        <v>116</v>
      </c>
      <c r="AM66" s="163"/>
      <c r="AN66" s="163"/>
      <c r="AO66" s="163"/>
      <c r="AP66" s="163"/>
      <c r="AQ66" s="163"/>
      <c r="AR66" s="106" t="s">
        <v>9</v>
      </c>
      <c r="AS66" s="106" t="s">
        <v>637</v>
      </c>
      <c r="AT66" s="163"/>
      <c r="AU66" s="163"/>
      <c r="AV66" s="163"/>
      <c r="AW66" s="163"/>
      <c r="AX66" s="163"/>
      <c r="AY66" s="163"/>
      <c r="AZ66" s="163"/>
      <c r="BA66" s="163"/>
      <c r="BB66" s="104"/>
      <c r="BC66" s="97"/>
      <c r="BD66" s="104"/>
      <c r="BE66" s="104"/>
      <c r="BF66" s="97"/>
      <c r="BG66" s="104"/>
      <c r="BH66" s="104"/>
      <c r="BI66" s="97"/>
      <c r="BJ66" s="104"/>
      <c r="BK66" s="104"/>
      <c r="BL66" s="97"/>
    </row>
    <row r="67" spans="1:64" ht="11.25" customHeight="1" thickBot="1">
      <c r="A67" s="155"/>
      <c r="B67" s="166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6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06" t="s">
        <v>116</v>
      </c>
      <c r="AI67" s="163"/>
      <c r="AJ67" s="163"/>
      <c r="AK67" s="163"/>
      <c r="AL67" s="106" t="s">
        <v>116</v>
      </c>
      <c r="AM67" s="163"/>
      <c r="AN67" s="163"/>
      <c r="AO67" s="163"/>
      <c r="AP67" s="163"/>
      <c r="AQ67" s="163"/>
      <c r="AR67" s="106" t="s">
        <v>637</v>
      </c>
      <c r="AS67" s="106" t="s">
        <v>638</v>
      </c>
      <c r="AT67" s="163"/>
      <c r="AU67" s="163"/>
      <c r="AV67" s="163"/>
      <c r="AW67" s="163"/>
      <c r="AX67" s="163"/>
      <c r="AY67" s="163"/>
      <c r="AZ67" s="163"/>
      <c r="BA67" s="163"/>
      <c r="BB67" s="104"/>
      <c r="BC67" s="97"/>
      <c r="BD67" s="104"/>
      <c r="BE67" s="104"/>
      <c r="BF67" s="97"/>
      <c r="BG67" s="104"/>
      <c r="BH67" s="104"/>
      <c r="BI67" s="97"/>
      <c r="BJ67" s="104"/>
      <c r="BK67" s="104"/>
      <c r="BL67" s="97"/>
    </row>
    <row r="68" spans="1:64" ht="11.25" customHeight="1" thickBot="1">
      <c r="A68" s="155"/>
      <c r="B68" s="166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6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06" t="s">
        <v>116</v>
      </c>
      <c r="AI68" s="163"/>
      <c r="AJ68" s="163"/>
      <c r="AK68" s="163"/>
      <c r="AL68" s="106" t="s">
        <v>116</v>
      </c>
      <c r="AM68" s="163"/>
      <c r="AN68" s="163"/>
      <c r="AO68" s="163"/>
      <c r="AP68" s="163"/>
      <c r="AQ68" s="163"/>
      <c r="AR68" s="106" t="s">
        <v>637</v>
      </c>
      <c r="AS68" s="106" t="s">
        <v>638</v>
      </c>
      <c r="AT68" s="163"/>
      <c r="AU68" s="163"/>
      <c r="AV68" s="163"/>
      <c r="AW68" s="163"/>
      <c r="AX68" s="163"/>
      <c r="AY68" s="163"/>
      <c r="AZ68" s="163"/>
      <c r="BA68" s="163"/>
      <c r="BB68" s="104"/>
      <c r="BC68" s="97"/>
      <c r="BD68" s="104"/>
      <c r="BE68" s="104"/>
      <c r="BF68" s="97"/>
      <c r="BG68" s="104"/>
      <c r="BH68" s="104"/>
      <c r="BI68" s="97"/>
      <c r="BJ68" s="104"/>
      <c r="BK68" s="104"/>
      <c r="BL68" s="97"/>
    </row>
    <row r="69" spans="1:64" ht="11.25" customHeight="1" thickBot="1">
      <c r="A69" s="155"/>
      <c r="B69" s="166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6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06" t="s">
        <v>116</v>
      </c>
      <c r="AI69" s="163"/>
      <c r="AJ69" s="163"/>
      <c r="AK69" s="163"/>
      <c r="AL69" s="106" t="s">
        <v>9</v>
      </c>
      <c r="AM69" s="163"/>
      <c r="AN69" s="163"/>
      <c r="AO69" s="163"/>
      <c r="AP69" s="163"/>
      <c r="AQ69" s="163"/>
      <c r="AR69" s="106" t="s">
        <v>637</v>
      </c>
      <c r="AS69" s="106" t="s">
        <v>638</v>
      </c>
      <c r="AT69" s="163"/>
      <c r="AU69" s="163"/>
      <c r="AV69" s="163"/>
      <c r="AW69" s="163"/>
      <c r="AX69" s="163"/>
      <c r="AY69" s="163"/>
      <c r="AZ69" s="163"/>
      <c r="BA69" s="163"/>
      <c r="BB69" s="104"/>
      <c r="BC69" s="97"/>
      <c r="BD69" s="104"/>
      <c r="BE69" s="104"/>
      <c r="BF69" s="97"/>
      <c r="BG69" s="104"/>
      <c r="BH69" s="104"/>
      <c r="BI69" s="97"/>
      <c r="BJ69" s="104"/>
      <c r="BK69" s="104"/>
      <c r="BL69" s="97"/>
    </row>
    <row r="70" spans="1:64" ht="2.25" customHeight="1" thickBot="1">
      <c r="A70" s="99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04"/>
      <c r="BC70" s="97"/>
      <c r="BD70" s="104"/>
      <c r="BE70" s="104"/>
      <c r="BF70" s="97"/>
      <c r="BG70" s="104"/>
      <c r="BH70" s="104"/>
      <c r="BI70" s="97"/>
      <c r="BJ70" s="104"/>
      <c r="BK70" s="104"/>
      <c r="BL70" s="97"/>
    </row>
    <row r="71" spans="1:64" ht="11.25" customHeight="1" thickBot="1">
      <c r="A71" s="155" t="s">
        <v>629</v>
      </c>
      <c r="B71" s="166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06"/>
      <c r="S71" s="163" t="s">
        <v>638</v>
      </c>
      <c r="T71" s="163" t="s">
        <v>638</v>
      </c>
      <c r="U71" s="166"/>
      <c r="V71" s="163"/>
      <c r="W71" s="163"/>
      <c r="X71" s="163"/>
      <c r="Y71" s="163"/>
      <c r="Z71" s="163" t="s">
        <v>116</v>
      </c>
      <c r="AA71" s="163" t="s">
        <v>116</v>
      </c>
      <c r="AB71" s="163" t="s">
        <v>116</v>
      </c>
      <c r="AC71" s="106" t="s">
        <v>116</v>
      </c>
      <c r="AD71" s="163" t="s">
        <v>9</v>
      </c>
      <c r="AE71" s="163" t="s">
        <v>9</v>
      </c>
      <c r="AF71" s="163" t="s">
        <v>9</v>
      </c>
      <c r="AG71" s="163" t="s">
        <v>9</v>
      </c>
      <c r="AH71" s="163" t="s">
        <v>637</v>
      </c>
      <c r="AI71" s="163" t="s">
        <v>635</v>
      </c>
      <c r="AJ71" s="163" t="s">
        <v>635</v>
      </c>
      <c r="AK71" s="163" t="s">
        <v>635</v>
      </c>
      <c r="AL71" s="163" t="s">
        <v>635</v>
      </c>
      <c r="AM71" s="165" t="s">
        <v>639</v>
      </c>
      <c r="AN71" s="165" t="s">
        <v>639</v>
      </c>
      <c r="AO71" s="165" t="s">
        <v>639</v>
      </c>
      <c r="AP71" s="165" t="s">
        <v>639</v>
      </c>
      <c r="AQ71" s="163" t="s">
        <v>628</v>
      </c>
      <c r="AR71" s="163" t="s">
        <v>628</v>
      </c>
      <c r="AS71" s="163" t="s">
        <v>70</v>
      </c>
      <c r="AT71" s="163" t="s">
        <v>70</v>
      </c>
      <c r="AU71" s="163" t="s">
        <v>70</v>
      </c>
      <c r="AV71" s="163" t="s">
        <v>70</v>
      </c>
      <c r="AW71" s="163" t="s">
        <v>70</v>
      </c>
      <c r="AX71" s="163" t="s">
        <v>70</v>
      </c>
      <c r="AY71" s="163" t="s">
        <v>70</v>
      </c>
      <c r="AZ71" s="163" t="s">
        <v>70</v>
      </c>
      <c r="BA71" s="163" t="s">
        <v>70</v>
      </c>
      <c r="BB71" s="104"/>
      <c r="BC71" s="97"/>
      <c r="BD71" s="104"/>
      <c r="BE71" s="104"/>
      <c r="BF71" s="97"/>
      <c r="BG71" s="104"/>
      <c r="BH71" s="104"/>
      <c r="BI71" s="97"/>
      <c r="BJ71" s="104"/>
      <c r="BK71" s="104"/>
      <c r="BL71" s="97"/>
    </row>
    <row r="72" spans="1:64" ht="11.25" customHeight="1" thickBot="1">
      <c r="A72" s="155"/>
      <c r="B72" s="166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06"/>
      <c r="S72" s="163"/>
      <c r="T72" s="163"/>
      <c r="U72" s="166"/>
      <c r="V72" s="163"/>
      <c r="W72" s="163"/>
      <c r="X72" s="163"/>
      <c r="Y72" s="163"/>
      <c r="Z72" s="163"/>
      <c r="AA72" s="163"/>
      <c r="AB72" s="163"/>
      <c r="AC72" s="106" t="s">
        <v>116</v>
      </c>
      <c r="AD72" s="163"/>
      <c r="AE72" s="163"/>
      <c r="AF72" s="163"/>
      <c r="AG72" s="163"/>
      <c r="AH72" s="163"/>
      <c r="AI72" s="163"/>
      <c r="AJ72" s="163"/>
      <c r="AK72" s="163"/>
      <c r="AL72" s="163"/>
      <c r="AM72" s="165"/>
      <c r="AN72" s="165"/>
      <c r="AO72" s="165"/>
      <c r="AP72" s="165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04"/>
      <c r="BC72" s="97"/>
      <c r="BD72" s="104"/>
      <c r="BE72" s="104"/>
      <c r="BF72" s="97"/>
      <c r="BG72" s="104"/>
      <c r="BH72" s="104"/>
      <c r="BI72" s="97"/>
      <c r="BJ72" s="104"/>
      <c r="BK72" s="104"/>
      <c r="BL72" s="97"/>
    </row>
    <row r="73" spans="1:64" ht="11.25" customHeight="1" thickBot="1">
      <c r="A73" s="155"/>
      <c r="B73" s="166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06"/>
      <c r="S73" s="163"/>
      <c r="T73" s="163"/>
      <c r="U73" s="166"/>
      <c r="V73" s="163"/>
      <c r="W73" s="163"/>
      <c r="X73" s="163"/>
      <c r="Y73" s="163"/>
      <c r="Z73" s="163"/>
      <c r="AA73" s="163"/>
      <c r="AB73" s="163"/>
      <c r="AC73" s="106" t="s">
        <v>116</v>
      </c>
      <c r="AD73" s="163"/>
      <c r="AE73" s="163"/>
      <c r="AF73" s="163"/>
      <c r="AG73" s="163"/>
      <c r="AH73" s="163"/>
      <c r="AI73" s="163"/>
      <c r="AJ73" s="163"/>
      <c r="AK73" s="163"/>
      <c r="AL73" s="163"/>
      <c r="AM73" s="165"/>
      <c r="AN73" s="165"/>
      <c r="AO73" s="165"/>
      <c r="AP73" s="165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04"/>
      <c r="BC73" s="97"/>
      <c r="BD73" s="104"/>
      <c r="BE73" s="104"/>
      <c r="BF73" s="97"/>
      <c r="BG73" s="104"/>
      <c r="BH73" s="104"/>
      <c r="BI73" s="97"/>
      <c r="BJ73" s="104"/>
      <c r="BK73" s="104"/>
      <c r="BL73" s="97"/>
    </row>
    <row r="74" spans="1:64" ht="11.25" customHeight="1" thickBot="1">
      <c r="A74" s="155"/>
      <c r="B74" s="166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06" t="s">
        <v>637</v>
      </c>
      <c r="S74" s="163"/>
      <c r="T74" s="163"/>
      <c r="U74" s="166"/>
      <c r="V74" s="163"/>
      <c r="W74" s="163"/>
      <c r="X74" s="163"/>
      <c r="Y74" s="163"/>
      <c r="Z74" s="163"/>
      <c r="AA74" s="163"/>
      <c r="AB74" s="163"/>
      <c r="AC74" s="106" t="s">
        <v>116</v>
      </c>
      <c r="AD74" s="163"/>
      <c r="AE74" s="163"/>
      <c r="AF74" s="163"/>
      <c r="AG74" s="163"/>
      <c r="AH74" s="163"/>
      <c r="AI74" s="163"/>
      <c r="AJ74" s="163"/>
      <c r="AK74" s="163"/>
      <c r="AL74" s="163"/>
      <c r="AM74" s="165"/>
      <c r="AN74" s="165"/>
      <c r="AO74" s="165"/>
      <c r="AP74" s="165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04"/>
      <c r="BC74" s="97"/>
      <c r="BD74" s="104"/>
      <c r="BE74" s="104"/>
      <c r="BF74" s="97"/>
      <c r="BG74" s="104"/>
      <c r="BH74" s="104"/>
      <c r="BI74" s="97"/>
      <c r="BJ74" s="104"/>
      <c r="BK74" s="104"/>
      <c r="BL74" s="97"/>
    </row>
    <row r="75" spans="1:64" ht="11.25" customHeight="1" thickBot="1">
      <c r="A75" s="155"/>
      <c r="B75" s="166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06" t="s">
        <v>637</v>
      </c>
      <c r="S75" s="163"/>
      <c r="T75" s="163"/>
      <c r="U75" s="166"/>
      <c r="V75" s="163"/>
      <c r="W75" s="163"/>
      <c r="X75" s="163"/>
      <c r="Y75" s="163"/>
      <c r="Z75" s="163"/>
      <c r="AA75" s="163"/>
      <c r="AB75" s="163"/>
      <c r="AC75" s="106" t="s">
        <v>9</v>
      </c>
      <c r="AD75" s="163"/>
      <c r="AE75" s="163"/>
      <c r="AF75" s="163"/>
      <c r="AG75" s="163"/>
      <c r="AH75" s="163"/>
      <c r="AI75" s="163"/>
      <c r="AJ75" s="163"/>
      <c r="AK75" s="163"/>
      <c r="AL75" s="163"/>
      <c r="AM75" s="165"/>
      <c r="AN75" s="165"/>
      <c r="AO75" s="165"/>
      <c r="AP75" s="165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04"/>
      <c r="BC75" s="97"/>
      <c r="BD75" s="104"/>
      <c r="BE75" s="104"/>
      <c r="BF75" s="97"/>
      <c r="BG75" s="104"/>
      <c r="BH75" s="104"/>
      <c r="BI75" s="97"/>
      <c r="BJ75" s="104"/>
      <c r="BK75" s="104"/>
      <c r="BL75" s="97"/>
    </row>
    <row r="76" spans="1:64" ht="11.25" customHeight="1" thickBot="1">
      <c r="A76" s="155"/>
      <c r="B76" s="166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06" t="s">
        <v>637</v>
      </c>
      <c r="S76" s="163"/>
      <c r="T76" s="163"/>
      <c r="U76" s="166"/>
      <c r="V76" s="163"/>
      <c r="W76" s="163"/>
      <c r="X76" s="163"/>
      <c r="Y76" s="163"/>
      <c r="Z76" s="163"/>
      <c r="AA76" s="163"/>
      <c r="AB76" s="163"/>
      <c r="AC76" s="106" t="s">
        <v>9</v>
      </c>
      <c r="AD76" s="163"/>
      <c r="AE76" s="163"/>
      <c r="AF76" s="163"/>
      <c r="AG76" s="163"/>
      <c r="AH76" s="163"/>
      <c r="AI76" s="163"/>
      <c r="AJ76" s="163"/>
      <c r="AK76" s="163"/>
      <c r="AL76" s="163"/>
      <c r="AM76" s="165"/>
      <c r="AN76" s="165"/>
      <c r="AO76" s="165"/>
      <c r="AP76" s="165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04"/>
      <c r="BC76" s="97"/>
      <c r="BD76" s="104"/>
      <c r="BE76" s="104"/>
      <c r="BF76" s="97"/>
      <c r="BG76" s="104"/>
      <c r="BH76" s="104"/>
      <c r="BI76" s="97"/>
      <c r="BJ76" s="104"/>
      <c r="BK76" s="104"/>
      <c r="BL76" s="97"/>
    </row>
    <row r="77" spans="1:64" ht="13.5" customHeight="1" hidden="1">
      <c r="A77" s="99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04"/>
      <c r="BC77" s="97"/>
      <c r="BD77" s="104"/>
      <c r="BE77" s="104"/>
      <c r="BF77" s="97"/>
      <c r="BG77" s="104"/>
      <c r="BH77" s="104"/>
      <c r="BI77" s="97"/>
      <c r="BJ77" s="104"/>
      <c r="BK77" s="104"/>
      <c r="BL77" s="97"/>
    </row>
    <row r="78" spans="1:64" ht="13.5" customHeight="1" hidden="1">
      <c r="A78" s="155" t="s">
        <v>630</v>
      </c>
      <c r="B78" s="163" t="s">
        <v>70</v>
      </c>
      <c r="C78" s="163" t="s">
        <v>70</v>
      </c>
      <c r="D78" s="163" t="s">
        <v>70</v>
      </c>
      <c r="E78" s="163" t="s">
        <v>70</v>
      </c>
      <c r="F78" s="163" t="s">
        <v>70</v>
      </c>
      <c r="G78" s="163" t="s">
        <v>70</v>
      </c>
      <c r="H78" s="163" t="s">
        <v>70</v>
      </c>
      <c r="I78" s="163" t="s">
        <v>70</v>
      </c>
      <c r="J78" s="163" t="s">
        <v>70</v>
      </c>
      <c r="K78" s="163" t="s">
        <v>70</v>
      </c>
      <c r="L78" s="163" t="s">
        <v>70</v>
      </c>
      <c r="M78" s="163" t="s">
        <v>70</v>
      </c>
      <c r="N78" s="163" t="s">
        <v>70</v>
      </c>
      <c r="O78" s="163" t="s">
        <v>70</v>
      </c>
      <c r="P78" s="163" t="s">
        <v>70</v>
      </c>
      <c r="Q78" s="163" t="s">
        <v>70</v>
      </c>
      <c r="R78" s="163" t="s">
        <v>70</v>
      </c>
      <c r="S78" s="163" t="s">
        <v>70</v>
      </c>
      <c r="T78" s="163" t="s">
        <v>70</v>
      </c>
      <c r="U78" s="163" t="s">
        <v>70</v>
      </c>
      <c r="V78" s="163" t="s">
        <v>70</v>
      </c>
      <c r="W78" s="163" t="s">
        <v>70</v>
      </c>
      <c r="X78" s="163" t="s">
        <v>70</v>
      </c>
      <c r="Y78" s="163" t="s">
        <v>70</v>
      </c>
      <c r="Z78" s="163" t="s">
        <v>70</v>
      </c>
      <c r="AA78" s="163" t="s">
        <v>70</v>
      </c>
      <c r="AB78" s="163" t="s">
        <v>70</v>
      </c>
      <c r="AC78" s="163" t="s">
        <v>70</v>
      </c>
      <c r="AD78" s="163" t="s">
        <v>70</v>
      </c>
      <c r="AE78" s="163" t="s">
        <v>70</v>
      </c>
      <c r="AF78" s="163" t="s">
        <v>70</v>
      </c>
      <c r="AG78" s="163" t="s">
        <v>70</v>
      </c>
      <c r="AH78" s="163" t="s">
        <v>70</v>
      </c>
      <c r="AI78" s="163" t="s">
        <v>70</v>
      </c>
      <c r="AJ78" s="163" t="s">
        <v>70</v>
      </c>
      <c r="AK78" s="163" t="s">
        <v>70</v>
      </c>
      <c r="AL78" s="163" t="s">
        <v>70</v>
      </c>
      <c r="AM78" s="163" t="s">
        <v>70</v>
      </c>
      <c r="AN78" s="163" t="s">
        <v>70</v>
      </c>
      <c r="AO78" s="163" t="s">
        <v>70</v>
      </c>
      <c r="AP78" s="163" t="s">
        <v>70</v>
      </c>
      <c r="AQ78" s="163" t="s">
        <v>70</v>
      </c>
      <c r="AR78" s="163" t="s">
        <v>70</v>
      </c>
      <c r="AS78" s="163" t="s">
        <v>70</v>
      </c>
      <c r="AT78" s="163" t="s">
        <v>70</v>
      </c>
      <c r="AU78" s="163" t="s">
        <v>70</v>
      </c>
      <c r="AV78" s="163" t="s">
        <v>70</v>
      </c>
      <c r="AW78" s="163" t="s">
        <v>70</v>
      </c>
      <c r="AX78" s="163" t="s">
        <v>70</v>
      </c>
      <c r="AY78" s="163" t="s">
        <v>70</v>
      </c>
      <c r="AZ78" s="163" t="s">
        <v>70</v>
      </c>
      <c r="BA78" s="163" t="s">
        <v>70</v>
      </c>
      <c r="BB78" s="104"/>
      <c r="BC78" s="97"/>
      <c r="BD78" s="104"/>
      <c r="BE78" s="104"/>
      <c r="BF78" s="97"/>
      <c r="BG78" s="104"/>
      <c r="BH78" s="104"/>
      <c r="BI78" s="97"/>
      <c r="BJ78" s="104"/>
      <c r="BK78" s="104"/>
      <c r="BL78" s="97"/>
    </row>
    <row r="79" spans="1:64" ht="13.5" customHeight="1" hidden="1">
      <c r="A79" s="155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04"/>
      <c r="BC79" s="97"/>
      <c r="BD79" s="104"/>
      <c r="BE79" s="104"/>
      <c r="BF79" s="97"/>
      <c r="BG79" s="104"/>
      <c r="BH79" s="104"/>
      <c r="BI79" s="97"/>
      <c r="BJ79" s="104"/>
      <c r="BK79" s="104"/>
      <c r="BL79" s="97"/>
    </row>
    <row r="80" spans="1:64" ht="13.5" customHeight="1" hidden="1">
      <c r="A80" s="155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04"/>
      <c r="BC80" s="97"/>
      <c r="BD80" s="104"/>
      <c r="BE80" s="104"/>
      <c r="BF80" s="97"/>
      <c r="BG80" s="104"/>
      <c r="BH80" s="104"/>
      <c r="BI80" s="97"/>
      <c r="BJ80" s="104"/>
      <c r="BK80" s="104"/>
      <c r="BL80" s="97"/>
    </row>
    <row r="81" spans="1:64" ht="13.5" customHeight="1" hidden="1">
      <c r="A81" s="155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04"/>
      <c r="BC81" s="97"/>
      <c r="BD81" s="104"/>
      <c r="BE81" s="104"/>
      <c r="BF81" s="97"/>
      <c r="BG81" s="104"/>
      <c r="BH81" s="104"/>
      <c r="BI81" s="97"/>
      <c r="BJ81" s="104"/>
      <c r="BK81" s="104"/>
      <c r="BL81" s="97"/>
    </row>
    <row r="82" spans="1:64" ht="13.5" customHeight="1" hidden="1">
      <c r="A82" s="155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04"/>
      <c r="BC82" s="97"/>
      <c r="BD82" s="104"/>
      <c r="BE82" s="104"/>
      <c r="BF82" s="97"/>
      <c r="BG82" s="104"/>
      <c r="BH82" s="104"/>
      <c r="BI82" s="97"/>
      <c r="BJ82" s="104"/>
      <c r="BK82" s="104"/>
      <c r="BL82" s="97"/>
    </row>
    <row r="83" spans="1:64" ht="13.5" customHeight="1" hidden="1">
      <c r="A83" s="155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04"/>
      <c r="BC83" s="97"/>
      <c r="BD83" s="104"/>
      <c r="BE83" s="104"/>
      <c r="BF83" s="97"/>
      <c r="BG83" s="104"/>
      <c r="BH83" s="104"/>
      <c r="BI83" s="97"/>
      <c r="BJ83" s="104"/>
      <c r="BK83" s="104"/>
      <c r="BL83" s="97"/>
    </row>
    <row r="84" spans="1:64" ht="13.5" customHeight="1" hidden="1">
      <c r="A84" s="99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04"/>
      <c r="BC84" s="97"/>
      <c r="BD84" s="104"/>
      <c r="BE84" s="104"/>
      <c r="BF84" s="97"/>
      <c r="BG84" s="104"/>
      <c r="BH84" s="104"/>
      <c r="BI84" s="97"/>
      <c r="BJ84" s="104"/>
      <c r="BK84" s="104"/>
      <c r="BL84" s="97"/>
    </row>
    <row r="85" spans="1:64" ht="13.5" customHeight="1" hidden="1">
      <c r="A85" s="155" t="s">
        <v>631</v>
      </c>
      <c r="B85" s="163" t="s">
        <v>70</v>
      </c>
      <c r="C85" s="163" t="s">
        <v>70</v>
      </c>
      <c r="D85" s="163" t="s">
        <v>70</v>
      </c>
      <c r="E85" s="163" t="s">
        <v>70</v>
      </c>
      <c r="F85" s="163" t="s">
        <v>70</v>
      </c>
      <c r="G85" s="163" t="s">
        <v>70</v>
      </c>
      <c r="H85" s="163" t="s">
        <v>70</v>
      </c>
      <c r="I85" s="163" t="s">
        <v>70</v>
      </c>
      <c r="J85" s="163" t="s">
        <v>70</v>
      </c>
      <c r="K85" s="163" t="s">
        <v>70</v>
      </c>
      <c r="L85" s="163" t="s">
        <v>70</v>
      </c>
      <c r="M85" s="163" t="s">
        <v>70</v>
      </c>
      <c r="N85" s="163" t="s">
        <v>70</v>
      </c>
      <c r="O85" s="163" t="s">
        <v>70</v>
      </c>
      <c r="P85" s="163" t="s">
        <v>70</v>
      </c>
      <c r="Q85" s="163" t="s">
        <v>70</v>
      </c>
      <c r="R85" s="163" t="s">
        <v>70</v>
      </c>
      <c r="S85" s="163" t="s">
        <v>70</v>
      </c>
      <c r="T85" s="163" t="s">
        <v>70</v>
      </c>
      <c r="U85" s="163" t="s">
        <v>70</v>
      </c>
      <c r="V85" s="163" t="s">
        <v>70</v>
      </c>
      <c r="W85" s="163" t="s">
        <v>70</v>
      </c>
      <c r="X85" s="163" t="s">
        <v>70</v>
      </c>
      <c r="Y85" s="163" t="s">
        <v>70</v>
      </c>
      <c r="Z85" s="163" t="s">
        <v>70</v>
      </c>
      <c r="AA85" s="163" t="s">
        <v>70</v>
      </c>
      <c r="AB85" s="163" t="s">
        <v>70</v>
      </c>
      <c r="AC85" s="163" t="s">
        <v>70</v>
      </c>
      <c r="AD85" s="163" t="s">
        <v>70</v>
      </c>
      <c r="AE85" s="163" t="s">
        <v>70</v>
      </c>
      <c r="AF85" s="163" t="s">
        <v>70</v>
      </c>
      <c r="AG85" s="163" t="s">
        <v>70</v>
      </c>
      <c r="AH85" s="163" t="s">
        <v>70</v>
      </c>
      <c r="AI85" s="163" t="s">
        <v>70</v>
      </c>
      <c r="AJ85" s="163" t="s">
        <v>70</v>
      </c>
      <c r="AK85" s="163" t="s">
        <v>70</v>
      </c>
      <c r="AL85" s="163" t="s">
        <v>70</v>
      </c>
      <c r="AM85" s="163" t="s">
        <v>70</v>
      </c>
      <c r="AN85" s="163" t="s">
        <v>70</v>
      </c>
      <c r="AO85" s="163" t="s">
        <v>70</v>
      </c>
      <c r="AP85" s="163" t="s">
        <v>70</v>
      </c>
      <c r="AQ85" s="163" t="s">
        <v>70</v>
      </c>
      <c r="AR85" s="163" t="s">
        <v>70</v>
      </c>
      <c r="AS85" s="163" t="s">
        <v>70</v>
      </c>
      <c r="AT85" s="163" t="s">
        <v>70</v>
      </c>
      <c r="AU85" s="163" t="s">
        <v>70</v>
      </c>
      <c r="AV85" s="163" t="s">
        <v>70</v>
      </c>
      <c r="AW85" s="163" t="s">
        <v>70</v>
      </c>
      <c r="AX85" s="163" t="s">
        <v>70</v>
      </c>
      <c r="AY85" s="163" t="s">
        <v>70</v>
      </c>
      <c r="AZ85" s="163" t="s">
        <v>70</v>
      </c>
      <c r="BA85" s="163" t="s">
        <v>70</v>
      </c>
      <c r="BB85" s="104"/>
      <c r="BC85" s="97"/>
      <c r="BD85" s="104"/>
      <c r="BE85" s="104"/>
      <c r="BF85" s="97"/>
      <c r="BG85" s="104"/>
      <c r="BH85" s="104"/>
      <c r="BI85" s="97"/>
      <c r="BJ85" s="104"/>
      <c r="BK85" s="104"/>
      <c r="BL85" s="97"/>
    </row>
    <row r="86" spans="1:64" ht="13.5" customHeight="1" hidden="1">
      <c r="A86" s="155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04"/>
      <c r="BC86" s="97"/>
      <c r="BD86" s="104"/>
      <c r="BE86" s="104"/>
      <c r="BF86" s="97"/>
      <c r="BG86" s="104"/>
      <c r="BH86" s="104"/>
      <c r="BI86" s="97"/>
      <c r="BJ86" s="104"/>
      <c r="BK86" s="104"/>
      <c r="BL86" s="97"/>
    </row>
    <row r="87" spans="1:64" ht="13.5" customHeight="1" hidden="1">
      <c r="A87" s="155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04"/>
      <c r="BC87" s="97"/>
      <c r="BD87" s="104"/>
      <c r="BE87" s="104"/>
      <c r="BF87" s="97"/>
      <c r="BG87" s="104"/>
      <c r="BH87" s="104"/>
      <c r="BI87" s="97"/>
      <c r="BJ87" s="104"/>
      <c r="BK87" s="104"/>
      <c r="BL87" s="97"/>
    </row>
    <row r="88" spans="1:64" ht="13.5" customHeight="1" hidden="1">
      <c r="A88" s="155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04"/>
      <c r="BC88" s="97"/>
      <c r="BD88" s="104"/>
      <c r="BE88" s="104"/>
      <c r="BF88" s="97"/>
      <c r="BG88" s="104"/>
      <c r="BH88" s="104"/>
      <c r="BI88" s="97"/>
      <c r="BJ88" s="104"/>
      <c r="BK88" s="104"/>
      <c r="BL88" s="97"/>
    </row>
    <row r="89" spans="1:64" ht="13.5" customHeight="1" hidden="1">
      <c r="A89" s="155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04"/>
      <c r="BC89" s="97"/>
      <c r="BD89" s="104"/>
      <c r="BE89" s="104"/>
      <c r="BF89" s="97"/>
      <c r="BG89" s="104"/>
      <c r="BH89" s="104"/>
      <c r="BI89" s="97"/>
      <c r="BJ89" s="104"/>
      <c r="BK89" s="104"/>
      <c r="BL89" s="97"/>
    </row>
    <row r="90" spans="1:64" ht="13.5" customHeight="1" hidden="1">
      <c r="A90" s="155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04"/>
      <c r="BC90" s="97"/>
      <c r="BD90" s="104"/>
      <c r="BE90" s="104"/>
      <c r="BF90" s="97"/>
      <c r="BG90" s="104"/>
      <c r="BH90" s="104"/>
      <c r="BI90" s="97"/>
      <c r="BJ90" s="104"/>
      <c r="BK90" s="104"/>
      <c r="BL90" s="97"/>
    </row>
    <row r="91" spans="1:64" ht="13.5" customHeight="1" hidden="1">
      <c r="A91" s="99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04"/>
      <c r="BC91" s="97"/>
      <c r="BD91" s="104"/>
      <c r="BE91" s="104"/>
      <c r="BF91" s="97"/>
      <c r="BG91" s="104"/>
      <c r="BH91" s="104"/>
      <c r="BI91" s="97"/>
      <c r="BJ91" s="104"/>
      <c r="BK91" s="104"/>
      <c r="BL91" s="97"/>
    </row>
    <row r="92" spans="1:64" ht="13.5" customHeight="1" hidden="1">
      <c r="A92" s="155" t="s">
        <v>632</v>
      </c>
      <c r="B92" s="163" t="s">
        <v>70</v>
      </c>
      <c r="C92" s="163" t="s">
        <v>70</v>
      </c>
      <c r="D92" s="163" t="s">
        <v>70</v>
      </c>
      <c r="E92" s="163" t="s">
        <v>70</v>
      </c>
      <c r="F92" s="163" t="s">
        <v>70</v>
      </c>
      <c r="G92" s="163" t="s">
        <v>70</v>
      </c>
      <c r="H92" s="163" t="s">
        <v>70</v>
      </c>
      <c r="I92" s="163" t="s">
        <v>70</v>
      </c>
      <c r="J92" s="163" t="s">
        <v>70</v>
      </c>
      <c r="K92" s="163" t="s">
        <v>70</v>
      </c>
      <c r="L92" s="163" t="s">
        <v>70</v>
      </c>
      <c r="M92" s="163" t="s">
        <v>70</v>
      </c>
      <c r="N92" s="163" t="s">
        <v>70</v>
      </c>
      <c r="O92" s="163" t="s">
        <v>70</v>
      </c>
      <c r="P92" s="163" t="s">
        <v>70</v>
      </c>
      <c r="Q92" s="163" t="s">
        <v>70</v>
      </c>
      <c r="R92" s="163" t="s">
        <v>70</v>
      </c>
      <c r="S92" s="163" t="s">
        <v>70</v>
      </c>
      <c r="T92" s="163" t="s">
        <v>70</v>
      </c>
      <c r="U92" s="163" t="s">
        <v>70</v>
      </c>
      <c r="V92" s="163" t="s">
        <v>70</v>
      </c>
      <c r="W92" s="163" t="s">
        <v>70</v>
      </c>
      <c r="X92" s="163" t="s">
        <v>70</v>
      </c>
      <c r="Y92" s="163" t="s">
        <v>70</v>
      </c>
      <c r="Z92" s="163" t="s">
        <v>70</v>
      </c>
      <c r="AA92" s="163" t="s">
        <v>70</v>
      </c>
      <c r="AB92" s="163" t="s">
        <v>70</v>
      </c>
      <c r="AC92" s="163" t="s">
        <v>70</v>
      </c>
      <c r="AD92" s="163" t="s">
        <v>70</v>
      </c>
      <c r="AE92" s="163" t="s">
        <v>70</v>
      </c>
      <c r="AF92" s="163" t="s">
        <v>70</v>
      </c>
      <c r="AG92" s="163" t="s">
        <v>70</v>
      </c>
      <c r="AH92" s="163" t="s">
        <v>70</v>
      </c>
      <c r="AI92" s="163" t="s">
        <v>70</v>
      </c>
      <c r="AJ92" s="163" t="s">
        <v>70</v>
      </c>
      <c r="AK92" s="163" t="s">
        <v>70</v>
      </c>
      <c r="AL92" s="163" t="s">
        <v>70</v>
      </c>
      <c r="AM92" s="163" t="s">
        <v>70</v>
      </c>
      <c r="AN92" s="163" t="s">
        <v>70</v>
      </c>
      <c r="AO92" s="163" t="s">
        <v>70</v>
      </c>
      <c r="AP92" s="163" t="s">
        <v>70</v>
      </c>
      <c r="AQ92" s="163" t="s">
        <v>70</v>
      </c>
      <c r="AR92" s="163" t="s">
        <v>70</v>
      </c>
      <c r="AS92" s="163" t="s">
        <v>70</v>
      </c>
      <c r="AT92" s="163" t="s">
        <v>70</v>
      </c>
      <c r="AU92" s="163" t="s">
        <v>70</v>
      </c>
      <c r="AV92" s="163" t="s">
        <v>70</v>
      </c>
      <c r="AW92" s="163" t="s">
        <v>70</v>
      </c>
      <c r="AX92" s="163" t="s">
        <v>70</v>
      </c>
      <c r="AY92" s="163" t="s">
        <v>70</v>
      </c>
      <c r="AZ92" s="163" t="s">
        <v>70</v>
      </c>
      <c r="BA92" s="163" t="s">
        <v>70</v>
      </c>
      <c r="BB92" s="104"/>
      <c r="BC92" s="97"/>
      <c r="BD92" s="104"/>
      <c r="BE92" s="104"/>
      <c r="BF92" s="97"/>
      <c r="BG92" s="104"/>
      <c r="BH92" s="104"/>
      <c r="BI92" s="97"/>
      <c r="BJ92" s="104"/>
      <c r="BK92" s="104"/>
      <c r="BL92" s="97"/>
    </row>
    <row r="93" spans="1:64" ht="13.5" customHeight="1" hidden="1">
      <c r="A93" s="155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04"/>
      <c r="BC93" s="97"/>
      <c r="BD93" s="104"/>
      <c r="BE93" s="104"/>
      <c r="BF93" s="97"/>
      <c r="BG93" s="104"/>
      <c r="BH93" s="104"/>
      <c r="BI93" s="97"/>
      <c r="BJ93" s="104"/>
      <c r="BK93" s="104"/>
      <c r="BL93" s="97"/>
    </row>
    <row r="94" spans="1:64" ht="13.5" customHeight="1" hidden="1">
      <c r="A94" s="155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04"/>
      <c r="BC94" s="97"/>
      <c r="BD94" s="104"/>
      <c r="BE94" s="104"/>
      <c r="BF94" s="97"/>
      <c r="BG94" s="104"/>
      <c r="BH94" s="104"/>
      <c r="BI94" s="97"/>
      <c r="BJ94" s="104"/>
      <c r="BK94" s="104"/>
      <c r="BL94" s="97"/>
    </row>
    <row r="95" spans="1:64" ht="13.5" customHeight="1" hidden="1">
      <c r="A95" s="155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04"/>
      <c r="BC95" s="97"/>
      <c r="BD95" s="104"/>
      <c r="BE95" s="104"/>
      <c r="BF95" s="97"/>
      <c r="BG95" s="104"/>
      <c r="BH95" s="104"/>
      <c r="BI95" s="97"/>
      <c r="BJ95" s="104"/>
      <c r="BK95" s="104"/>
      <c r="BL95" s="97"/>
    </row>
    <row r="96" spans="1:64" ht="13.5" customHeight="1" hidden="1">
      <c r="A96" s="155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04"/>
      <c r="BC96" s="97"/>
      <c r="BD96" s="104"/>
      <c r="BE96" s="104"/>
      <c r="BF96" s="97"/>
      <c r="BG96" s="104"/>
      <c r="BH96" s="104"/>
      <c r="BI96" s="97"/>
      <c r="BJ96" s="104"/>
      <c r="BK96" s="104"/>
      <c r="BL96" s="97"/>
    </row>
    <row r="97" spans="1:64" ht="13.5" customHeight="1" hidden="1">
      <c r="A97" s="155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04"/>
      <c r="BC97" s="97"/>
      <c r="BD97" s="104"/>
      <c r="BE97" s="104"/>
      <c r="BF97" s="97"/>
      <c r="BG97" s="104"/>
      <c r="BH97" s="104"/>
      <c r="BI97" s="97"/>
      <c r="BJ97" s="104"/>
      <c r="BK97" s="104"/>
      <c r="BL97" s="97"/>
    </row>
    <row r="98" spans="1:64" ht="13.5" customHeight="1" hidden="1">
      <c r="A98" s="99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04"/>
      <c r="BC98" s="97"/>
      <c r="BD98" s="104"/>
      <c r="BE98" s="104"/>
      <c r="BF98" s="97"/>
      <c r="BG98" s="104"/>
      <c r="BH98" s="104"/>
      <c r="BI98" s="97"/>
      <c r="BJ98" s="104"/>
      <c r="BK98" s="104"/>
      <c r="BL98" s="97"/>
    </row>
    <row r="99" spans="1:64" ht="13.5" customHeight="1" hidden="1">
      <c r="A99" s="155" t="s">
        <v>633</v>
      </c>
      <c r="B99" s="163" t="s">
        <v>70</v>
      </c>
      <c r="C99" s="163" t="s">
        <v>70</v>
      </c>
      <c r="D99" s="163" t="s">
        <v>70</v>
      </c>
      <c r="E99" s="163" t="s">
        <v>70</v>
      </c>
      <c r="F99" s="163" t="s">
        <v>70</v>
      </c>
      <c r="G99" s="163" t="s">
        <v>70</v>
      </c>
      <c r="H99" s="163" t="s">
        <v>70</v>
      </c>
      <c r="I99" s="163" t="s">
        <v>70</v>
      </c>
      <c r="J99" s="163" t="s">
        <v>70</v>
      </c>
      <c r="K99" s="163" t="s">
        <v>70</v>
      </c>
      <c r="L99" s="163" t="s">
        <v>70</v>
      </c>
      <c r="M99" s="163" t="s">
        <v>70</v>
      </c>
      <c r="N99" s="163" t="s">
        <v>70</v>
      </c>
      <c r="O99" s="163" t="s">
        <v>70</v>
      </c>
      <c r="P99" s="163" t="s">
        <v>70</v>
      </c>
      <c r="Q99" s="163" t="s">
        <v>70</v>
      </c>
      <c r="R99" s="163" t="s">
        <v>70</v>
      </c>
      <c r="S99" s="163" t="s">
        <v>70</v>
      </c>
      <c r="T99" s="163" t="s">
        <v>70</v>
      </c>
      <c r="U99" s="163" t="s">
        <v>70</v>
      </c>
      <c r="V99" s="163" t="s">
        <v>70</v>
      </c>
      <c r="W99" s="163" t="s">
        <v>70</v>
      </c>
      <c r="X99" s="163" t="s">
        <v>70</v>
      </c>
      <c r="Y99" s="163" t="s">
        <v>70</v>
      </c>
      <c r="Z99" s="163" t="s">
        <v>70</v>
      </c>
      <c r="AA99" s="163" t="s">
        <v>70</v>
      </c>
      <c r="AB99" s="163" t="s">
        <v>70</v>
      </c>
      <c r="AC99" s="163" t="s">
        <v>70</v>
      </c>
      <c r="AD99" s="163" t="s">
        <v>70</v>
      </c>
      <c r="AE99" s="163" t="s">
        <v>70</v>
      </c>
      <c r="AF99" s="163" t="s">
        <v>70</v>
      </c>
      <c r="AG99" s="163" t="s">
        <v>70</v>
      </c>
      <c r="AH99" s="163" t="s">
        <v>70</v>
      </c>
      <c r="AI99" s="163" t="s">
        <v>70</v>
      </c>
      <c r="AJ99" s="163" t="s">
        <v>70</v>
      </c>
      <c r="AK99" s="163" t="s">
        <v>70</v>
      </c>
      <c r="AL99" s="163" t="s">
        <v>70</v>
      </c>
      <c r="AM99" s="163" t="s">
        <v>70</v>
      </c>
      <c r="AN99" s="163" t="s">
        <v>70</v>
      </c>
      <c r="AO99" s="163" t="s">
        <v>70</v>
      </c>
      <c r="AP99" s="163" t="s">
        <v>70</v>
      </c>
      <c r="AQ99" s="163" t="s">
        <v>70</v>
      </c>
      <c r="AR99" s="163" t="s">
        <v>70</v>
      </c>
      <c r="AS99" s="163" t="s">
        <v>70</v>
      </c>
      <c r="AT99" s="163" t="s">
        <v>70</v>
      </c>
      <c r="AU99" s="163" t="s">
        <v>70</v>
      </c>
      <c r="AV99" s="163" t="s">
        <v>70</v>
      </c>
      <c r="AW99" s="163" t="s">
        <v>70</v>
      </c>
      <c r="AX99" s="163" t="s">
        <v>70</v>
      </c>
      <c r="AY99" s="163" t="s">
        <v>70</v>
      </c>
      <c r="AZ99" s="163" t="s">
        <v>70</v>
      </c>
      <c r="BA99" s="163" t="s">
        <v>70</v>
      </c>
      <c r="BB99" s="104"/>
      <c r="BC99" s="97"/>
      <c r="BD99" s="104"/>
      <c r="BE99" s="104"/>
      <c r="BF99" s="97"/>
      <c r="BG99" s="104"/>
      <c r="BH99" s="104"/>
      <c r="BI99" s="97"/>
      <c r="BJ99" s="104"/>
      <c r="BK99" s="104"/>
      <c r="BL99" s="97"/>
    </row>
    <row r="100" spans="1:64" ht="13.5" customHeight="1" hidden="1">
      <c r="A100" s="155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04"/>
      <c r="BC100" s="97"/>
      <c r="BD100" s="104"/>
      <c r="BE100" s="104"/>
      <c r="BF100" s="97"/>
      <c r="BG100" s="104"/>
      <c r="BH100" s="104"/>
      <c r="BI100" s="97"/>
      <c r="BJ100" s="104"/>
      <c r="BK100" s="104"/>
      <c r="BL100" s="97"/>
    </row>
    <row r="101" spans="1:64" ht="13.5" customHeight="1" hidden="1">
      <c r="A101" s="155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04"/>
      <c r="BC101" s="97"/>
      <c r="BD101" s="104"/>
      <c r="BE101" s="104"/>
      <c r="BF101" s="97"/>
      <c r="BG101" s="104"/>
      <c r="BH101" s="104"/>
      <c r="BI101" s="97"/>
      <c r="BJ101" s="104"/>
      <c r="BK101" s="104"/>
      <c r="BL101" s="97"/>
    </row>
    <row r="102" spans="1:64" ht="13.5" customHeight="1" hidden="1">
      <c r="A102" s="155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04"/>
      <c r="BC102" s="97"/>
      <c r="BD102" s="104"/>
      <c r="BE102" s="104"/>
      <c r="BF102" s="97"/>
      <c r="BG102" s="104"/>
      <c r="BH102" s="104"/>
      <c r="BI102" s="97"/>
      <c r="BJ102" s="104"/>
      <c r="BK102" s="104"/>
      <c r="BL102" s="97"/>
    </row>
    <row r="103" spans="1:64" ht="13.5" customHeight="1" hidden="1">
      <c r="A103" s="155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04"/>
      <c r="BC103" s="97"/>
      <c r="BD103" s="104"/>
      <c r="BE103" s="104"/>
      <c r="BF103" s="97"/>
      <c r="BG103" s="104"/>
      <c r="BH103" s="104"/>
      <c r="BI103" s="97"/>
      <c r="BJ103" s="104"/>
      <c r="BK103" s="104"/>
      <c r="BL103" s="97"/>
    </row>
    <row r="104" spans="1:64" ht="13.5" customHeight="1" hidden="1">
      <c r="A104" s="155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04"/>
      <c r="BC104" s="97"/>
      <c r="BD104" s="104"/>
      <c r="BE104" s="104"/>
      <c r="BF104" s="97"/>
      <c r="BG104" s="104"/>
      <c r="BH104" s="104"/>
      <c r="BI104" s="97"/>
      <c r="BJ104" s="104"/>
      <c r="BK104" s="104"/>
      <c r="BL104" s="97"/>
    </row>
    <row r="105" spans="1:64" ht="13.5" customHeight="1" hidden="1">
      <c r="A105" s="99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04"/>
      <c r="BC105" s="97"/>
      <c r="BD105" s="104"/>
      <c r="BE105" s="104"/>
      <c r="BF105" s="97"/>
      <c r="BG105" s="104"/>
      <c r="BH105" s="104"/>
      <c r="BI105" s="97"/>
      <c r="BJ105" s="104"/>
      <c r="BK105" s="104"/>
      <c r="BL105" s="97"/>
    </row>
    <row r="106" spans="1:64" ht="13.5" customHeight="1" hidden="1">
      <c r="A106" s="155" t="s">
        <v>634</v>
      </c>
      <c r="B106" s="163" t="s">
        <v>70</v>
      </c>
      <c r="C106" s="163" t="s">
        <v>70</v>
      </c>
      <c r="D106" s="163" t="s">
        <v>70</v>
      </c>
      <c r="E106" s="163" t="s">
        <v>70</v>
      </c>
      <c r="F106" s="163" t="s">
        <v>70</v>
      </c>
      <c r="G106" s="163" t="s">
        <v>70</v>
      </c>
      <c r="H106" s="163" t="s">
        <v>70</v>
      </c>
      <c r="I106" s="163" t="s">
        <v>70</v>
      </c>
      <c r="J106" s="163" t="s">
        <v>70</v>
      </c>
      <c r="K106" s="163" t="s">
        <v>70</v>
      </c>
      <c r="L106" s="163" t="s">
        <v>70</v>
      </c>
      <c r="M106" s="163" t="s">
        <v>70</v>
      </c>
      <c r="N106" s="163" t="s">
        <v>70</v>
      </c>
      <c r="O106" s="163" t="s">
        <v>70</v>
      </c>
      <c r="P106" s="163" t="s">
        <v>70</v>
      </c>
      <c r="Q106" s="163" t="s">
        <v>70</v>
      </c>
      <c r="R106" s="163" t="s">
        <v>70</v>
      </c>
      <c r="S106" s="163" t="s">
        <v>70</v>
      </c>
      <c r="T106" s="163" t="s">
        <v>70</v>
      </c>
      <c r="U106" s="163" t="s">
        <v>70</v>
      </c>
      <c r="V106" s="163" t="s">
        <v>70</v>
      </c>
      <c r="W106" s="163" t="s">
        <v>70</v>
      </c>
      <c r="X106" s="163" t="s">
        <v>70</v>
      </c>
      <c r="Y106" s="163" t="s">
        <v>70</v>
      </c>
      <c r="Z106" s="163" t="s">
        <v>70</v>
      </c>
      <c r="AA106" s="163" t="s">
        <v>70</v>
      </c>
      <c r="AB106" s="163" t="s">
        <v>70</v>
      </c>
      <c r="AC106" s="163" t="s">
        <v>70</v>
      </c>
      <c r="AD106" s="163" t="s">
        <v>70</v>
      </c>
      <c r="AE106" s="163" t="s">
        <v>70</v>
      </c>
      <c r="AF106" s="163" t="s">
        <v>70</v>
      </c>
      <c r="AG106" s="163" t="s">
        <v>70</v>
      </c>
      <c r="AH106" s="163" t="s">
        <v>70</v>
      </c>
      <c r="AI106" s="163" t="s">
        <v>70</v>
      </c>
      <c r="AJ106" s="163" t="s">
        <v>70</v>
      </c>
      <c r="AK106" s="163" t="s">
        <v>70</v>
      </c>
      <c r="AL106" s="163" t="s">
        <v>70</v>
      </c>
      <c r="AM106" s="163" t="s">
        <v>70</v>
      </c>
      <c r="AN106" s="163" t="s">
        <v>70</v>
      </c>
      <c r="AO106" s="163" t="s">
        <v>70</v>
      </c>
      <c r="AP106" s="163" t="s">
        <v>70</v>
      </c>
      <c r="AQ106" s="163" t="s">
        <v>70</v>
      </c>
      <c r="AR106" s="163" t="s">
        <v>70</v>
      </c>
      <c r="AS106" s="163" t="s">
        <v>70</v>
      </c>
      <c r="AT106" s="163" t="s">
        <v>70</v>
      </c>
      <c r="AU106" s="163" t="s">
        <v>70</v>
      </c>
      <c r="AV106" s="163" t="s">
        <v>70</v>
      </c>
      <c r="AW106" s="163" t="s">
        <v>70</v>
      </c>
      <c r="AX106" s="163" t="s">
        <v>70</v>
      </c>
      <c r="AY106" s="163" t="s">
        <v>70</v>
      </c>
      <c r="AZ106" s="163" t="s">
        <v>70</v>
      </c>
      <c r="BA106" s="163" t="s">
        <v>70</v>
      </c>
      <c r="BB106" s="104"/>
      <c r="BC106" s="97"/>
      <c r="BD106" s="104"/>
      <c r="BE106" s="104"/>
      <c r="BF106" s="97"/>
      <c r="BG106" s="104"/>
      <c r="BH106" s="104"/>
      <c r="BI106" s="97"/>
      <c r="BJ106" s="104"/>
      <c r="BK106" s="104"/>
      <c r="BL106" s="97"/>
    </row>
    <row r="107" spans="1:64" ht="13.5" customHeight="1" hidden="1">
      <c r="A107" s="155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04"/>
      <c r="BC107" s="97"/>
      <c r="BD107" s="104"/>
      <c r="BE107" s="104"/>
      <c r="BF107" s="97"/>
      <c r="BG107" s="104"/>
      <c r="BH107" s="104"/>
      <c r="BI107" s="97"/>
      <c r="BJ107" s="104"/>
      <c r="BK107" s="104"/>
      <c r="BL107" s="97"/>
    </row>
    <row r="108" spans="1:64" ht="13.5" customHeight="1" hidden="1">
      <c r="A108" s="155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04"/>
      <c r="BC108" s="97"/>
      <c r="BD108" s="104"/>
      <c r="BE108" s="104"/>
      <c r="BF108" s="97"/>
      <c r="BG108" s="104"/>
      <c r="BH108" s="104"/>
      <c r="BI108" s="97"/>
      <c r="BJ108" s="104"/>
      <c r="BK108" s="104"/>
      <c r="BL108" s="97"/>
    </row>
    <row r="109" spans="1:64" ht="13.5" customHeight="1" hidden="1">
      <c r="A109" s="155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04"/>
      <c r="BC109" s="97"/>
      <c r="BD109" s="104"/>
      <c r="BE109" s="104"/>
      <c r="BF109" s="97"/>
      <c r="BG109" s="104"/>
      <c r="BH109" s="104"/>
      <c r="BI109" s="97"/>
      <c r="BJ109" s="104"/>
      <c r="BK109" s="104"/>
      <c r="BL109" s="97"/>
    </row>
    <row r="110" spans="1:64" ht="13.5" customHeight="1" hidden="1">
      <c r="A110" s="155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04"/>
      <c r="BC110" s="97"/>
      <c r="BD110" s="104"/>
      <c r="BE110" s="104"/>
      <c r="BF110" s="97"/>
      <c r="BG110" s="104"/>
      <c r="BH110" s="104"/>
      <c r="BI110" s="97"/>
      <c r="BJ110" s="104"/>
      <c r="BK110" s="104"/>
      <c r="BL110" s="97"/>
    </row>
    <row r="111" spans="1:64" ht="13.5" customHeight="1" hidden="1">
      <c r="A111" s="155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04"/>
      <c r="BC111" s="97"/>
      <c r="BD111" s="104"/>
      <c r="BE111" s="104"/>
      <c r="BF111" s="97"/>
      <c r="BG111" s="104"/>
      <c r="BH111" s="104"/>
      <c r="BI111" s="97"/>
      <c r="BJ111" s="104"/>
      <c r="BK111" s="104"/>
      <c r="BL111" s="97"/>
    </row>
    <row r="112" spans="1:64" ht="13.5" customHeight="1" hidden="1">
      <c r="A112" s="99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04"/>
      <c r="BC112" s="97"/>
      <c r="BD112" s="104"/>
      <c r="BE112" s="104"/>
      <c r="BF112" s="97"/>
      <c r="BG112" s="104"/>
      <c r="BH112" s="104"/>
      <c r="BI112" s="97"/>
      <c r="BJ112" s="104"/>
      <c r="BK112" s="104"/>
      <c r="BL112" s="97"/>
    </row>
    <row r="113" spans="1:64" ht="13.5" customHeight="1" hidden="1">
      <c r="A113" s="155" t="s">
        <v>635</v>
      </c>
      <c r="B113" s="163" t="s">
        <v>70</v>
      </c>
      <c r="C113" s="163" t="s">
        <v>70</v>
      </c>
      <c r="D113" s="163" t="s">
        <v>70</v>
      </c>
      <c r="E113" s="163" t="s">
        <v>70</v>
      </c>
      <c r="F113" s="163" t="s">
        <v>70</v>
      </c>
      <c r="G113" s="163" t="s">
        <v>70</v>
      </c>
      <c r="H113" s="163" t="s">
        <v>70</v>
      </c>
      <c r="I113" s="163" t="s">
        <v>70</v>
      </c>
      <c r="J113" s="163" t="s">
        <v>70</v>
      </c>
      <c r="K113" s="163" t="s">
        <v>70</v>
      </c>
      <c r="L113" s="163" t="s">
        <v>70</v>
      </c>
      <c r="M113" s="163" t="s">
        <v>70</v>
      </c>
      <c r="N113" s="163" t="s">
        <v>70</v>
      </c>
      <c r="O113" s="163" t="s">
        <v>70</v>
      </c>
      <c r="P113" s="163" t="s">
        <v>70</v>
      </c>
      <c r="Q113" s="163" t="s">
        <v>70</v>
      </c>
      <c r="R113" s="163" t="s">
        <v>70</v>
      </c>
      <c r="S113" s="163" t="s">
        <v>70</v>
      </c>
      <c r="T113" s="163" t="s">
        <v>70</v>
      </c>
      <c r="U113" s="163" t="s">
        <v>70</v>
      </c>
      <c r="V113" s="163" t="s">
        <v>70</v>
      </c>
      <c r="W113" s="163" t="s">
        <v>70</v>
      </c>
      <c r="X113" s="163" t="s">
        <v>70</v>
      </c>
      <c r="Y113" s="163" t="s">
        <v>70</v>
      </c>
      <c r="Z113" s="163" t="s">
        <v>70</v>
      </c>
      <c r="AA113" s="163" t="s">
        <v>70</v>
      </c>
      <c r="AB113" s="163" t="s">
        <v>70</v>
      </c>
      <c r="AC113" s="163" t="s">
        <v>70</v>
      </c>
      <c r="AD113" s="163" t="s">
        <v>70</v>
      </c>
      <c r="AE113" s="163" t="s">
        <v>70</v>
      </c>
      <c r="AF113" s="163" t="s">
        <v>70</v>
      </c>
      <c r="AG113" s="163" t="s">
        <v>70</v>
      </c>
      <c r="AH113" s="163" t="s">
        <v>70</v>
      </c>
      <c r="AI113" s="163" t="s">
        <v>70</v>
      </c>
      <c r="AJ113" s="163" t="s">
        <v>70</v>
      </c>
      <c r="AK113" s="163" t="s">
        <v>70</v>
      </c>
      <c r="AL113" s="163" t="s">
        <v>70</v>
      </c>
      <c r="AM113" s="163" t="s">
        <v>70</v>
      </c>
      <c r="AN113" s="163" t="s">
        <v>70</v>
      </c>
      <c r="AO113" s="163" t="s">
        <v>70</v>
      </c>
      <c r="AP113" s="163" t="s">
        <v>70</v>
      </c>
      <c r="AQ113" s="163" t="s">
        <v>70</v>
      </c>
      <c r="AR113" s="163" t="s">
        <v>70</v>
      </c>
      <c r="AS113" s="163" t="s">
        <v>70</v>
      </c>
      <c r="AT113" s="163" t="s">
        <v>70</v>
      </c>
      <c r="AU113" s="163" t="s">
        <v>70</v>
      </c>
      <c r="AV113" s="163" t="s">
        <v>70</v>
      </c>
      <c r="AW113" s="163" t="s">
        <v>70</v>
      </c>
      <c r="AX113" s="163" t="s">
        <v>70</v>
      </c>
      <c r="AY113" s="163" t="s">
        <v>70</v>
      </c>
      <c r="AZ113" s="163" t="s">
        <v>70</v>
      </c>
      <c r="BA113" s="163" t="s">
        <v>70</v>
      </c>
      <c r="BB113" s="104"/>
      <c r="BC113" s="97"/>
      <c r="BD113" s="104"/>
      <c r="BE113" s="104"/>
      <c r="BF113" s="97"/>
      <c r="BG113" s="104"/>
      <c r="BH113" s="104"/>
      <c r="BI113" s="97"/>
      <c r="BJ113" s="104"/>
      <c r="BK113" s="104"/>
      <c r="BL113" s="97"/>
    </row>
    <row r="114" spans="1:64" ht="13.5" customHeight="1" hidden="1">
      <c r="A114" s="155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04"/>
      <c r="BC114" s="97"/>
      <c r="BD114" s="104"/>
      <c r="BE114" s="104"/>
      <c r="BF114" s="97"/>
      <c r="BG114" s="104"/>
      <c r="BH114" s="104"/>
      <c r="BI114" s="97"/>
      <c r="BJ114" s="104"/>
      <c r="BK114" s="104"/>
      <c r="BL114" s="97"/>
    </row>
    <row r="115" spans="1:64" ht="13.5" customHeight="1" hidden="1">
      <c r="A115" s="155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04"/>
      <c r="BC115" s="97"/>
      <c r="BD115" s="104"/>
      <c r="BE115" s="104"/>
      <c r="BF115" s="97"/>
      <c r="BG115" s="104"/>
      <c r="BH115" s="104"/>
      <c r="BI115" s="97"/>
      <c r="BJ115" s="104"/>
      <c r="BK115" s="104"/>
      <c r="BL115" s="97"/>
    </row>
    <row r="116" spans="1:64" ht="13.5" customHeight="1" hidden="1">
      <c r="A116" s="155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04"/>
      <c r="BC116" s="97"/>
      <c r="BD116" s="104"/>
      <c r="BE116" s="104"/>
      <c r="BF116" s="97"/>
      <c r="BG116" s="104"/>
      <c r="BH116" s="104"/>
      <c r="BI116" s="97"/>
      <c r="BJ116" s="104"/>
      <c r="BK116" s="104"/>
      <c r="BL116" s="97"/>
    </row>
    <row r="117" spans="1:64" ht="13.5" customHeight="1" hidden="1">
      <c r="A117" s="155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04"/>
      <c r="BC117" s="97"/>
      <c r="BD117" s="104"/>
      <c r="BE117" s="104"/>
      <c r="BF117" s="97"/>
      <c r="BG117" s="104"/>
      <c r="BH117" s="104"/>
      <c r="BI117" s="97"/>
      <c r="BJ117" s="104"/>
      <c r="BK117" s="104"/>
      <c r="BL117" s="97"/>
    </row>
    <row r="118" spans="1:64" ht="13.5" customHeight="1" hidden="1">
      <c r="A118" s="155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04"/>
      <c r="BC118" s="97"/>
      <c r="BD118" s="104"/>
      <c r="BE118" s="104"/>
      <c r="BF118" s="97"/>
      <c r="BG118" s="104"/>
      <c r="BH118" s="104"/>
      <c r="BI118" s="97"/>
      <c r="BJ118" s="104"/>
      <c r="BK118" s="104"/>
      <c r="BL118" s="97"/>
    </row>
    <row r="119" spans="1:64" ht="13.5" customHeight="1" hidden="1">
      <c r="A119" s="99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04"/>
      <c r="BC119" s="97"/>
      <c r="BD119" s="104"/>
      <c r="BE119" s="104"/>
      <c r="BF119" s="97"/>
      <c r="BG119" s="104"/>
      <c r="BH119" s="104"/>
      <c r="BI119" s="97"/>
      <c r="BJ119" s="104"/>
      <c r="BK119" s="104"/>
      <c r="BL119" s="97"/>
    </row>
    <row r="120" spans="1:64" ht="13.5" customHeight="1" hidden="1">
      <c r="A120" s="155" t="s">
        <v>636</v>
      </c>
      <c r="B120" s="163" t="s">
        <v>70</v>
      </c>
      <c r="C120" s="163" t="s">
        <v>70</v>
      </c>
      <c r="D120" s="163" t="s">
        <v>70</v>
      </c>
      <c r="E120" s="163" t="s">
        <v>70</v>
      </c>
      <c r="F120" s="163" t="s">
        <v>70</v>
      </c>
      <c r="G120" s="163" t="s">
        <v>70</v>
      </c>
      <c r="H120" s="163" t="s">
        <v>70</v>
      </c>
      <c r="I120" s="163" t="s">
        <v>70</v>
      </c>
      <c r="J120" s="163" t="s">
        <v>70</v>
      </c>
      <c r="K120" s="163" t="s">
        <v>70</v>
      </c>
      <c r="L120" s="163" t="s">
        <v>70</v>
      </c>
      <c r="M120" s="163" t="s">
        <v>70</v>
      </c>
      <c r="N120" s="163" t="s">
        <v>70</v>
      </c>
      <c r="O120" s="163" t="s">
        <v>70</v>
      </c>
      <c r="P120" s="163" t="s">
        <v>70</v>
      </c>
      <c r="Q120" s="163" t="s">
        <v>70</v>
      </c>
      <c r="R120" s="163" t="s">
        <v>70</v>
      </c>
      <c r="S120" s="163" t="s">
        <v>70</v>
      </c>
      <c r="T120" s="163" t="s">
        <v>70</v>
      </c>
      <c r="U120" s="163" t="s">
        <v>70</v>
      </c>
      <c r="V120" s="163" t="s">
        <v>70</v>
      </c>
      <c r="W120" s="163" t="s">
        <v>70</v>
      </c>
      <c r="X120" s="163" t="s">
        <v>70</v>
      </c>
      <c r="Y120" s="163" t="s">
        <v>70</v>
      </c>
      <c r="Z120" s="163" t="s">
        <v>70</v>
      </c>
      <c r="AA120" s="163" t="s">
        <v>70</v>
      </c>
      <c r="AB120" s="163" t="s">
        <v>70</v>
      </c>
      <c r="AC120" s="163" t="s">
        <v>70</v>
      </c>
      <c r="AD120" s="163" t="s">
        <v>70</v>
      </c>
      <c r="AE120" s="163" t="s">
        <v>70</v>
      </c>
      <c r="AF120" s="163" t="s">
        <v>70</v>
      </c>
      <c r="AG120" s="163" t="s">
        <v>70</v>
      </c>
      <c r="AH120" s="163" t="s">
        <v>70</v>
      </c>
      <c r="AI120" s="163" t="s">
        <v>70</v>
      </c>
      <c r="AJ120" s="163" t="s">
        <v>70</v>
      </c>
      <c r="AK120" s="163" t="s">
        <v>70</v>
      </c>
      <c r="AL120" s="163" t="s">
        <v>70</v>
      </c>
      <c r="AM120" s="163" t="s">
        <v>70</v>
      </c>
      <c r="AN120" s="163" t="s">
        <v>70</v>
      </c>
      <c r="AO120" s="163" t="s">
        <v>70</v>
      </c>
      <c r="AP120" s="163" t="s">
        <v>70</v>
      </c>
      <c r="AQ120" s="163" t="s">
        <v>70</v>
      </c>
      <c r="AR120" s="163" t="s">
        <v>70</v>
      </c>
      <c r="AS120" s="163" t="s">
        <v>70</v>
      </c>
      <c r="AT120" s="163" t="s">
        <v>70</v>
      </c>
      <c r="AU120" s="163" t="s">
        <v>70</v>
      </c>
      <c r="AV120" s="163" t="s">
        <v>70</v>
      </c>
      <c r="AW120" s="163" t="s">
        <v>70</v>
      </c>
      <c r="AX120" s="163" t="s">
        <v>70</v>
      </c>
      <c r="AY120" s="163" t="s">
        <v>70</v>
      </c>
      <c r="AZ120" s="163" t="s">
        <v>70</v>
      </c>
      <c r="BA120" s="163" t="s">
        <v>70</v>
      </c>
      <c r="BB120" s="104"/>
      <c r="BC120" s="97"/>
      <c r="BD120" s="104"/>
      <c r="BE120" s="104"/>
      <c r="BF120" s="97"/>
      <c r="BG120" s="104"/>
      <c r="BH120" s="104"/>
      <c r="BI120" s="97"/>
      <c r="BJ120" s="104"/>
      <c r="BK120" s="104"/>
      <c r="BL120" s="97"/>
    </row>
    <row r="121" spans="1:64" ht="13.5" customHeight="1" hidden="1">
      <c r="A121" s="155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04"/>
      <c r="BC121" s="97"/>
      <c r="BD121" s="104"/>
      <c r="BE121" s="104"/>
      <c r="BF121" s="97"/>
      <c r="BG121" s="104"/>
      <c r="BH121" s="104"/>
      <c r="BI121" s="97"/>
      <c r="BJ121" s="104"/>
      <c r="BK121" s="104"/>
      <c r="BL121" s="97"/>
    </row>
    <row r="122" spans="1:64" ht="13.5" customHeight="1" hidden="1">
      <c r="A122" s="155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04"/>
      <c r="BC122" s="97"/>
      <c r="BD122" s="104"/>
      <c r="BE122" s="104"/>
      <c r="BF122" s="97"/>
      <c r="BG122" s="104"/>
      <c r="BH122" s="104"/>
      <c r="BI122" s="97"/>
      <c r="BJ122" s="104"/>
      <c r="BK122" s="104"/>
      <c r="BL122" s="97"/>
    </row>
    <row r="123" spans="1:64" ht="13.5" customHeight="1" hidden="1">
      <c r="A123" s="155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04"/>
      <c r="BC123" s="97"/>
      <c r="BD123" s="104"/>
      <c r="BE123" s="104"/>
      <c r="BF123" s="97"/>
      <c r="BG123" s="104"/>
      <c r="BH123" s="104"/>
      <c r="BI123" s="97"/>
      <c r="BJ123" s="104"/>
      <c r="BK123" s="104"/>
      <c r="BL123" s="97"/>
    </row>
    <row r="124" spans="1:64" ht="13.5" customHeight="1" hidden="1">
      <c r="A124" s="155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04"/>
      <c r="BC124" s="97"/>
      <c r="BD124" s="104"/>
      <c r="BE124" s="104"/>
      <c r="BF124" s="97"/>
      <c r="BG124" s="104"/>
      <c r="BH124" s="104"/>
      <c r="BI124" s="97"/>
      <c r="BJ124" s="104"/>
      <c r="BK124" s="104"/>
      <c r="BL124" s="97"/>
    </row>
    <row r="125" spans="1:64" ht="13.5" customHeight="1" hidden="1">
      <c r="A125" s="155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04"/>
      <c r="BC125" s="97"/>
      <c r="BD125" s="104"/>
      <c r="BE125" s="104"/>
      <c r="BF125" s="97"/>
      <c r="BG125" s="104"/>
      <c r="BH125" s="104"/>
      <c r="BI125" s="97"/>
      <c r="BJ125" s="104"/>
      <c r="BK125" s="104"/>
      <c r="BL125" s="97"/>
    </row>
    <row r="126" spans="1:64" ht="6" customHeight="1">
      <c r="A126" s="97"/>
      <c r="B126" s="97"/>
      <c r="BB126" s="104"/>
      <c r="BC126" s="97"/>
      <c r="BD126" s="104"/>
      <c r="BE126" s="104"/>
      <c r="BF126" s="97"/>
      <c r="BG126" s="104"/>
      <c r="BH126" s="104"/>
      <c r="BI126" s="97"/>
      <c r="BJ126" s="104"/>
      <c r="BK126" s="104"/>
      <c r="BL126" s="97"/>
    </row>
    <row r="127" spans="1:64" ht="12.75" customHeight="1">
      <c r="A127" s="164" t="s">
        <v>640</v>
      </c>
      <c r="B127" s="164"/>
      <c r="C127" s="164"/>
      <c r="D127" s="164"/>
      <c r="E127" s="164"/>
      <c r="F127" s="164"/>
      <c r="G127" s="99"/>
      <c r="H127" s="161" t="s">
        <v>641</v>
      </c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97"/>
      <c r="Y127" s="99" t="s">
        <v>116</v>
      </c>
      <c r="Z127" s="162" t="s">
        <v>642</v>
      </c>
      <c r="AA127" s="162"/>
      <c r="AB127" s="162"/>
      <c r="AC127" s="162"/>
      <c r="AD127" s="162"/>
      <c r="AE127" s="162"/>
      <c r="AF127" s="162"/>
      <c r="AG127" s="97"/>
      <c r="AH127" s="97"/>
      <c r="AI127" s="97"/>
      <c r="AJ127" s="97"/>
      <c r="AK127" s="97"/>
      <c r="AL127" s="97"/>
      <c r="AM127" s="97"/>
      <c r="AN127" s="97"/>
      <c r="AO127" s="107"/>
      <c r="AP127" s="97"/>
      <c r="AQ127" s="97"/>
      <c r="AR127" s="108" t="s">
        <v>639</v>
      </c>
      <c r="AS127" s="162" t="s">
        <v>643</v>
      </c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</row>
    <row r="128" spans="1:64" ht="3.7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10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104"/>
      <c r="BB128" s="104"/>
      <c r="BC128" s="97"/>
      <c r="BD128" s="104"/>
      <c r="BE128" s="104"/>
      <c r="BF128" s="97"/>
      <c r="BG128" s="104"/>
      <c r="BH128" s="104"/>
      <c r="BI128" s="97"/>
      <c r="BJ128" s="104"/>
      <c r="BK128" s="104"/>
      <c r="BL128" s="97"/>
    </row>
    <row r="129" spans="1:64" ht="12" customHeight="1">
      <c r="A129" s="97"/>
      <c r="B129" s="97"/>
      <c r="C129" s="97"/>
      <c r="D129" s="97"/>
      <c r="E129" s="97"/>
      <c r="F129" s="97"/>
      <c r="G129" s="99" t="s">
        <v>637</v>
      </c>
      <c r="H129" s="161" t="s">
        <v>644</v>
      </c>
      <c r="I129" s="161"/>
      <c r="J129" s="161"/>
      <c r="K129" s="161"/>
      <c r="L129" s="161"/>
      <c r="M129" s="161"/>
      <c r="N129" s="161"/>
      <c r="O129" s="161"/>
      <c r="P129" s="161"/>
      <c r="Q129" s="161"/>
      <c r="R129" s="97"/>
      <c r="S129" s="97"/>
      <c r="T129" s="97"/>
      <c r="U129" s="104"/>
      <c r="V129" s="97"/>
      <c r="W129" s="97"/>
      <c r="X129" s="97"/>
      <c r="Y129" s="99" t="s">
        <v>9</v>
      </c>
      <c r="Z129" s="161" t="s">
        <v>645</v>
      </c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97"/>
      <c r="AR129" s="99" t="s">
        <v>628</v>
      </c>
      <c r="AS129" s="162" t="s">
        <v>646</v>
      </c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04"/>
      <c r="BH129" s="104"/>
      <c r="BI129" s="97"/>
      <c r="BJ129" s="104"/>
      <c r="BK129" s="104"/>
      <c r="BL129" s="97"/>
    </row>
    <row r="130" spans="1:64" ht="3.7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104"/>
      <c r="BB130" s="104"/>
      <c r="BC130" s="97"/>
      <c r="BD130" s="104"/>
      <c r="BE130" s="104"/>
      <c r="BF130" s="97"/>
      <c r="BG130" s="104"/>
      <c r="BH130" s="104"/>
      <c r="BI130" s="97"/>
      <c r="BJ130" s="104"/>
      <c r="BK130" s="104"/>
      <c r="BL130" s="97"/>
    </row>
    <row r="131" spans="1:64" ht="12.75" customHeight="1">
      <c r="A131" s="97"/>
      <c r="B131" s="97"/>
      <c r="C131" s="97"/>
      <c r="D131" s="97"/>
      <c r="E131" s="97"/>
      <c r="F131" s="97"/>
      <c r="G131" s="99" t="s">
        <v>638</v>
      </c>
      <c r="H131" s="161" t="s">
        <v>647</v>
      </c>
      <c r="I131" s="161"/>
      <c r="J131" s="161"/>
      <c r="K131" s="161"/>
      <c r="L131" s="161"/>
      <c r="M131" s="161"/>
      <c r="N131" s="161"/>
      <c r="O131" s="161"/>
      <c r="P131" s="161"/>
      <c r="Q131" s="161"/>
      <c r="R131" s="97"/>
      <c r="S131" s="97"/>
      <c r="T131" s="97"/>
      <c r="U131" s="104"/>
      <c r="V131" s="97"/>
      <c r="W131" s="97"/>
      <c r="X131" s="97"/>
      <c r="Y131" s="99" t="s">
        <v>635</v>
      </c>
      <c r="Z131" s="161" t="s">
        <v>648</v>
      </c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97"/>
      <c r="AR131" s="99" t="s">
        <v>70</v>
      </c>
      <c r="AS131" s="161" t="s">
        <v>649</v>
      </c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97"/>
      <c r="BD131" s="104"/>
      <c r="BE131" s="104"/>
      <c r="BF131" s="97"/>
      <c r="BG131" s="104"/>
      <c r="BH131" s="104"/>
      <c r="BI131" s="97"/>
      <c r="BJ131" s="104"/>
      <c r="BK131" s="104"/>
      <c r="BL131" s="97"/>
    </row>
    <row r="132" spans="1:64" ht="12.7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104"/>
      <c r="BB132" s="104"/>
      <c r="BC132" s="97"/>
      <c r="BD132" s="104"/>
      <c r="BE132" s="104"/>
      <c r="BF132" s="97"/>
      <c r="BG132" s="104"/>
      <c r="BH132" s="104"/>
      <c r="BI132" s="97"/>
      <c r="BJ132" s="104"/>
      <c r="BK132" s="104"/>
      <c r="BL132" s="97"/>
    </row>
    <row r="133" spans="1:64" ht="18" customHeight="1">
      <c r="A133" s="160" t="s">
        <v>650</v>
      </c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04"/>
      <c r="BC133" s="97"/>
      <c r="BD133" s="104"/>
      <c r="BE133" s="104"/>
      <c r="BF133" s="97"/>
      <c r="BG133" s="104"/>
      <c r="BH133" s="104"/>
      <c r="BI133" s="97"/>
      <c r="BJ133" s="104"/>
      <c r="BK133" s="104"/>
      <c r="BL133" s="97"/>
    </row>
    <row r="134" spans="1:64" ht="3" customHeight="1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</row>
    <row r="135" spans="1:68" ht="12.75" customHeight="1">
      <c r="A135" s="156" t="s">
        <v>581</v>
      </c>
      <c r="B135" s="159" t="s">
        <v>651</v>
      </c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 t="s">
        <v>652</v>
      </c>
      <c r="U135" s="159"/>
      <c r="V135" s="159"/>
      <c r="W135" s="159"/>
      <c r="X135" s="159"/>
      <c r="Y135" s="159"/>
      <c r="Z135" s="159"/>
      <c r="AA135" s="159"/>
      <c r="AB135" s="159"/>
      <c r="AC135" s="159" t="s">
        <v>653</v>
      </c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6" t="s">
        <v>654</v>
      </c>
      <c r="AY135" s="156"/>
      <c r="AZ135" s="156"/>
      <c r="BA135" s="156"/>
      <c r="BB135" s="156"/>
      <c r="BC135" s="156"/>
      <c r="BD135" s="159" t="s">
        <v>655</v>
      </c>
      <c r="BE135" s="159"/>
      <c r="BF135" s="159"/>
      <c r="BG135" s="159" t="s">
        <v>314</v>
      </c>
      <c r="BH135" s="159"/>
      <c r="BI135" s="159"/>
      <c r="BJ135" s="159" t="s">
        <v>656</v>
      </c>
      <c r="BK135" s="159"/>
      <c r="BL135" s="159"/>
      <c r="BM135" s="159"/>
      <c r="BN135" s="156" t="s">
        <v>657</v>
      </c>
      <c r="BO135" s="156"/>
      <c r="BP135" s="156"/>
    </row>
    <row r="136" spans="1:68" ht="32.25" customHeight="1">
      <c r="A136" s="156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 t="s">
        <v>81</v>
      </c>
      <c r="AD136" s="159"/>
      <c r="AE136" s="159"/>
      <c r="AF136" s="159"/>
      <c r="AG136" s="159"/>
      <c r="AH136" s="159"/>
      <c r="AI136" s="159"/>
      <c r="AJ136" s="159" t="s">
        <v>97</v>
      </c>
      <c r="AK136" s="159"/>
      <c r="AL136" s="159"/>
      <c r="AM136" s="159"/>
      <c r="AN136" s="159"/>
      <c r="AO136" s="159"/>
      <c r="AP136" s="159"/>
      <c r="AQ136" s="159" t="s">
        <v>110</v>
      </c>
      <c r="AR136" s="159"/>
      <c r="AS136" s="159"/>
      <c r="AT136" s="159"/>
      <c r="AU136" s="159"/>
      <c r="AV136" s="159"/>
      <c r="AW136" s="159"/>
      <c r="AX136" s="159" t="s">
        <v>658</v>
      </c>
      <c r="AY136" s="159"/>
      <c r="AZ136" s="159"/>
      <c r="BA136" s="159" t="s">
        <v>659</v>
      </c>
      <c r="BB136" s="159"/>
      <c r="BC136" s="159"/>
      <c r="BD136" s="159"/>
      <c r="BE136" s="152"/>
      <c r="BF136" s="159"/>
      <c r="BG136" s="159"/>
      <c r="BH136" s="152"/>
      <c r="BI136" s="159"/>
      <c r="BJ136" s="159"/>
      <c r="BK136" s="152"/>
      <c r="BL136" s="152"/>
      <c r="BM136" s="159"/>
      <c r="BN136" s="156"/>
      <c r="BO136" s="152"/>
      <c r="BP136" s="156"/>
    </row>
    <row r="137" spans="1:68" ht="12" customHeight="1">
      <c r="A137" s="156"/>
      <c r="B137" s="159" t="s">
        <v>314</v>
      </c>
      <c r="C137" s="159"/>
      <c r="D137" s="159"/>
      <c r="E137" s="159"/>
      <c r="F137" s="159"/>
      <c r="G137" s="159"/>
      <c r="H137" s="159" t="s">
        <v>660</v>
      </c>
      <c r="I137" s="159"/>
      <c r="J137" s="159"/>
      <c r="K137" s="159"/>
      <c r="L137" s="159"/>
      <c r="M137" s="159"/>
      <c r="N137" s="159" t="s">
        <v>661</v>
      </c>
      <c r="O137" s="159"/>
      <c r="P137" s="159"/>
      <c r="Q137" s="159"/>
      <c r="R137" s="159"/>
      <c r="S137" s="159"/>
      <c r="T137" s="159" t="s">
        <v>314</v>
      </c>
      <c r="U137" s="159"/>
      <c r="V137" s="159"/>
      <c r="W137" s="159" t="s">
        <v>660</v>
      </c>
      <c r="X137" s="159"/>
      <c r="Y137" s="159"/>
      <c r="Z137" s="159" t="s">
        <v>661</v>
      </c>
      <c r="AA137" s="159"/>
      <c r="AB137" s="159"/>
      <c r="AC137" s="159" t="s">
        <v>314</v>
      </c>
      <c r="AD137" s="159"/>
      <c r="AE137" s="159"/>
      <c r="AF137" s="159" t="s">
        <v>660</v>
      </c>
      <c r="AG137" s="159"/>
      <c r="AH137" s="159" t="s">
        <v>661</v>
      </c>
      <c r="AI137" s="159"/>
      <c r="AJ137" s="159" t="s">
        <v>314</v>
      </c>
      <c r="AK137" s="159"/>
      <c r="AL137" s="159"/>
      <c r="AM137" s="159" t="s">
        <v>660</v>
      </c>
      <c r="AN137" s="159"/>
      <c r="AO137" s="159" t="s">
        <v>661</v>
      </c>
      <c r="AP137" s="159"/>
      <c r="AQ137" s="159" t="s">
        <v>314</v>
      </c>
      <c r="AR137" s="159"/>
      <c r="AS137" s="159"/>
      <c r="AT137" s="159" t="s">
        <v>660</v>
      </c>
      <c r="AU137" s="159"/>
      <c r="AV137" s="159" t="s">
        <v>661</v>
      </c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2"/>
      <c r="BL137" s="152"/>
      <c r="BM137" s="159"/>
      <c r="BN137" s="156"/>
      <c r="BO137" s="152"/>
      <c r="BP137" s="156"/>
    </row>
    <row r="138" spans="1:68" ht="21.75" customHeight="1">
      <c r="A138" s="156"/>
      <c r="B138" s="158" t="s">
        <v>662</v>
      </c>
      <c r="C138" s="158"/>
      <c r="D138" s="158"/>
      <c r="E138" s="158"/>
      <c r="F138" s="158"/>
      <c r="G138" s="158"/>
      <c r="H138" s="158" t="s">
        <v>662</v>
      </c>
      <c r="I138" s="158"/>
      <c r="J138" s="158"/>
      <c r="K138" s="158"/>
      <c r="L138" s="158"/>
      <c r="M138" s="158"/>
      <c r="N138" s="158" t="s">
        <v>662</v>
      </c>
      <c r="O138" s="158"/>
      <c r="P138" s="158"/>
      <c r="Q138" s="158"/>
      <c r="R138" s="158"/>
      <c r="S138" s="158"/>
      <c r="T138" s="158" t="s">
        <v>662</v>
      </c>
      <c r="U138" s="158"/>
      <c r="V138" s="158"/>
      <c r="W138" s="158" t="s">
        <v>662</v>
      </c>
      <c r="X138" s="158"/>
      <c r="Y138" s="158"/>
      <c r="Z138" s="158" t="s">
        <v>662</v>
      </c>
      <c r="AA138" s="158"/>
      <c r="AB138" s="158"/>
      <c r="AC138" s="158" t="s">
        <v>662</v>
      </c>
      <c r="AD138" s="158"/>
      <c r="AE138" s="158"/>
      <c r="AF138" s="158" t="s">
        <v>662</v>
      </c>
      <c r="AG138" s="158"/>
      <c r="AH138" s="158" t="s">
        <v>662</v>
      </c>
      <c r="AI138" s="158"/>
      <c r="AJ138" s="158" t="s">
        <v>662</v>
      </c>
      <c r="AK138" s="158"/>
      <c r="AL138" s="158"/>
      <c r="AM138" s="158" t="s">
        <v>662</v>
      </c>
      <c r="AN138" s="158"/>
      <c r="AO138" s="158" t="s">
        <v>662</v>
      </c>
      <c r="AP138" s="158"/>
      <c r="AQ138" s="158" t="s">
        <v>662</v>
      </c>
      <c r="AR138" s="158"/>
      <c r="AS138" s="158"/>
      <c r="AT138" s="158" t="s">
        <v>662</v>
      </c>
      <c r="AU138" s="158"/>
      <c r="AV138" s="158" t="s">
        <v>662</v>
      </c>
      <c r="AW138" s="158"/>
      <c r="AX138" s="158" t="s">
        <v>662</v>
      </c>
      <c r="AY138" s="158"/>
      <c r="AZ138" s="158"/>
      <c r="BA138" s="158" t="s">
        <v>662</v>
      </c>
      <c r="BB138" s="158"/>
      <c r="BC138" s="158"/>
      <c r="BD138" s="158" t="s">
        <v>662</v>
      </c>
      <c r="BE138" s="158"/>
      <c r="BF138" s="158"/>
      <c r="BG138" s="158" t="s">
        <v>662</v>
      </c>
      <c r="BH138" s="158"/>
      <c r="BI138" s="158"/>
      <c r="BJ138" s="159"/>
      <c r="BK138" s="159"/>
      <c r="BL138" s="159"/>
      <c r="BM138" s="159"/>
      <c r="BN138" s="156"/>
      <c r="BO138" s="156"/>
      <c r="BP138" s="156"/>
    </row>
    <row r="139" spans="1:68" ht="12" customHeight="1">
      <c r="A139" s="99" t="s">
        <v>626</v>
      </c>
      <c r="B139" s="156" t="s">
        <v>663</v>
      </c>
      <c r="C139" s="156"/>
      <c r="D139" s="156"/>
      <c r="E139" s="156"/>
      <c r="F139" s="156"/>
      <c r="G139" s="156"/>
      <c r="H139" s="156" t="s">
        <v>664</v>
      </c>
      <c r="I139" s="156"/>
      <c r="J139" s="156"/>
      <c r="K139" s="156"/>
      <c r="L139" s="156"/>
      <c r="M139" s="156"/>
      <c r="N139" s="156" t="s">
        <v>665</v>
      </c>
      <c r="O139" s="156"/>
      <c r="P139" s="156"/>
      <c r="Q139" s="156"/>
      <c r="R139" s="156"/>
      <c r="S139" s="156"/>
      <c r="T139" s="156" t="s">
        <v>563</v>
      </c>
      <c r="U139" s="156"/>
      <c r="V139" s="156"/>
      <c r="W139" s="156" t="s">
        <v>666</v>
      </c>
      <c r="X139" s="156"/>
      <c r="Y139" s="156"/>
      <c r="Z139" s="156" t="s">
        <v>666</v>
      </c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 t="s">
        <v>667</v>
      </c>
      <c r="BE139" s="156"/>
      <c r="BF139" s="156"/>
      <c r="BG139" s="156" t="s">
        <v>668</v>
      </c>
      <c r="BH139" s="156"/>
      <c r="BI139" s="156"/>
      <c r="BJ139" s="156"/>
      <c r="BK139" s="156"/>
      <c r="BL139" s="156"/>
      <c r="BM139" s="156"/>
      <c r="BN139" s="156"/>
      <c r="BO139" s="156"/>
      <c r="BP139" s="156"/>
    </row>
    <row r="140" spans="1:68" ht="12" customHeight="1">
      <c r="A140" s="99" t="s">
        <v>627</v>
      </c>
      <c r="B140" s="156" t="s">
        <v>669</v>
      </c>
      <c r="C140" s="156"/>
      <c r="D140" s="156"/>
      <c r="E140" s="156"/>
      <c r="F140" s="156"/>
      <c r="G140" s="156"/>
      <c r="H140" s="156" t="s">
        <v>664</v>
      </c>
      <c r="I140" s="156"/>
      <c r="J140" s="156"/>
      <c r="K140" s="156"/>
      <c r="L140" s="156"/>
      <c r="M140" s="156"/>
      <c r="N140" s="156" t="s">
        <v>670</v>
      </c>
      <c r="O140" s="156"/>
      <c r="P140" s="156"/>
      <c r="Q140" s="156"/>
      <c r="R140" s="156"/>
      <c r="S140" s="156"/>
      <c r="T140" s="156" t="s">
        <v>563</v>
      </c>
      <c r="U140" s="156"/>
      <c r="V140" s="156"/>
      <c r="W140" s="156" t="s">
        <v>666</v>
      </c>
      <c r="X140" s="156"/>
      <c r="Y140" s="156"/>
      <c r="Z140" s="156" t="s">
        <v>666</v>
      </c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 t="s">
        <v>671</v>
      </c>
      <c r="BE140" s="156"/>
      <c r="BF140" s="156"/>
      <c r="BG140" s="156" t="s">
        <v>668</v>
      </c>
      <c r="BH140" s="156"/>
      <c r="BI140" s="156"/>
      <c r="BJ140" s="156"/>
      <c r="BK140" s="156"/>
      <c r="BL140" s="156"/>
      <c r="BM140" s="156"/>
      <c r="BN140" s="156"/>
      <c r="BO140" s="156"/>
      <c r="BP140" s="156"/>
    </row>
    <row r="141" spans="1:68" ht="12" customHeight="1">
      <c r="A141" s="99" t="s">
        <v>628</v>
      </c>
      <c r="B141" s="156" t="s">
        <v>672</v>
      </c>
      <c r="C141" s="156"/>
      <c r="D141" s="156"/>
      <c r="E141" s="156"/>
      <c r="F141" s="156"/>
      <c r="G141" s="156"/>
      <c r="H141" s="156" t="s">
        <v>664</v>
      </c>
      <c r="I141" s="156"/>
      <c r="J141" s="156"/>
      <c r="K141" s="156"/>
      <c r="L141" s="156"/>
      <c r="M141" s="156"/>
      <c r="N141" s="156" t="s">
        <v>673</v>
      </c>
      <c r="O141" s="156"/>
      <c r="P141" s="156"/>
      <c r="Q141" s="156"/>
      <c r="R141" s="156"/>
      <c r="S141" s="156"/>
      <c r="T141" s="156" t="s">
        <v>563</v>
      </c>
      <c r="U141" s="156"/>
      <c r="V141" s="156"/>
      <c r="W141" s="156" t="s">
        <v>666</v>
      </c>
      <c r="X141" s="156"/>
      <c r="Y141" s="156"/>
      <c r="Z141" s="156" t="s">
        <v>666</v>
      </c>
      <c r="AA141" s="156"/>
      <c r="AB141" s="156"/>
      <c r="AC141" s="156" t="s">
        <v>553</v>
      </c>
      <c r="AD141" s="156"/>
      <c r="AE141" s="156"/>
      <c r="AF141" s="156"/>
      <c r="AG141" s="156"/>
      <c r="AH141" s="156" t="s">
        <v>553</v>
      </c>
      <c r="AI141" s="156"/>
      <c r="AJ141" s="156" t="s">
        <v>559</v>
      </c>
      <c r="AK141" s="156"/>
      <c r="AL141" s="156"/>
      <c r="AM141" s="156"/>
      <c r="AN141" s="156"/>
      <c r="AO141" s="156" t="s">
        <v>559</v>
      </c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 t="s">
        <v>671</v>
      </c>
      <c r="BE141" s="156"/>
      <c r="BF141" s="156"/>
      <c r="BG141" s="156" t="s">
        <v>668</v>
      </c>
      <c r="BH141" s="156"/>
      <c r="BI141" s="156"/>
      <c r="BJ141" s="156"/>
      <c r="BK141" s="156"/>
      <c r="BL141" s="156"/>
      <c r="BM141" s="156"/>
      <c r="BN141" s="156"/>
      <c r="BO141" s="156"/>
      <c r="BP141" s="156"/>
    </row>
    <row r="142" spans="1:68" ht="12" customHeight="1">
      <c r="A142" s="99" t="s">
        <v>629</v>
      </c>
      <c r="B142" s="156" t="s">
        <v>674</v>
      </c>
      <c r="C142" s="156"/>
      <c r="D142" s="156"/>
      <c r="E142" s="156"/>
      <c r="F142" s="156"/>
      <c r="G142" s="156"/>
      <c r="H142" s="156" t="s">
        <v>675</v>
      </c>
      <c r="I142" s="156"/>
      <c r="J142" s="156"/>
      <c r="K142" s="156"/>
      <c r="L142" s="156"/>
      <c r="M142" s="156"/>
      <c r="N142" s="156" t="s">
        <v>676</v>
      </c>
      <c r="O142" s="156"/>
      <c r="P142" s="156"/>
      <c r="Q142" s="156"/>
      <c r="R142" s="156"/>
      <c r="S142" s="156"/>
      <c r="T142" s="156" t="s">
        <v>545</v>
      </c>
      <c r="U142" s="156"/>
      <c r="V142" s="156"/>
      <c r="W142" s="156" t="s">
        <v>94</v>
      </c>
      <c r="X142" s="156"/>
      <c r="Y142" s="156"/>
      <c r="Z142" s="156" t="s">
        <v>666</v>
      </c>
      <c r="AA142" s="156"/>
      <c r="AB142" s="156"/>
      <c r="AC142" s="156" t="s">
        <v>554</v>
      </c>
      <c r="AD142" s="156"/>
      <c r="AE142" s="156"/>
      <c r="AF142" s="156"/>
      <c r="AG142" s="156"/>
      <c r="AH142" s="156" t="s">
        <v>554</v>
      </c>
      <c r="AI142" s="156"/>
      <c r="AJ142" s="156" t="s">
        <v>553</v>
      </c>
      <c r="AK142" s="156"/>
      <c r="AL142" s="156"/>
      <c r="AM142" s="156"/>
      <c r="AN142" s="156"/>
      <c r="AO142" s="156" t="s">
        <v>553</v>
      </c>
      <c r="AP142" s="156"/>
      <c r="AQ142" s="156" t="s">
        <v>560</v>
      </c>
      <c r="AR142" s="156"/>
      <c r="AS142" s="156"/>
      <c r="AT142" s="156"/>
      <c r="AU142" s="156"/>
      <c r="AV142" s="156" t="s">
        <v>560</v>
      </c>
      <c r="AW142" s="156"/>
      <c r="AX142" s="156" t="s">
        <v>560</v>
      </c>
      <c r="AY142" s="156"/>
      <c r="AZ142" s="156"/>
      <c r="BA142" s="156" t="s">
        <v>563</v>
      </c>
      <c r="BB142" s="156"/>
      <c r="BC142" s="156"/>
      <c r="BD142" s="156" t="s">
        <v>563</v>
      </c>
      <c r="BE142" s="156"/>
      <c r="BF142" s="156"/>
      <c r="BG142" s="156" t="s">
        <v>677</v>
      </c>
      <c r="BH142" s="156"/>
      <c r="BI142" s="156"/>
      <c r="BJ142" s="156"/>
      <c r="BK142" s="156"/>
      <c r="BL142" s="156"/>
      <c r="BM142" s="156"/>
      <c r="BN142" s="156"/>
      <c r="BO142" s="156"/>
      <c r="BP142" s="156"/>
    </row>
    <row r="143" spans="1:68" ht="13.5" customHeight="1" hidden="1">
      <c r="A143" s="99" t="s">
        <v>630</v>
      </c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6"/>
    </row>
    <row r="144" spans="1:68" ht="13.5" customHeight="1" hidden="1">
      <c r="A144" s="99" t="s">
        <v>631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6"/>
    </row>
    <row r="145" spans="1:68" ht="13.5" customHeight="1" hidden="1">
      <c r="A145" s="99" t="s">
        <v>632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</row>
    <row r="146" spans="1:68" ht="13.5" customHeight="1" hidden="1">
      <c r="A146" s="99" t="s">
        <v>633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  <c r="BI146" s="156"/>
      <c r="BJ146" s="156"/>
      <c r="BK146" s="156"/>
      <c r="BL146" s="156"/>
      <c r="BM146" s="156"/>
      <c r="BN146" s="156"/>
      <c r="BO146" s="156"/>
      <c r="BP146" s="156"/>
    </row>
    <row r="147" spans="1:68" ht="13.5" customHeight="1" hidden="1">
      <c r="A147" s="99" t="s">
        <v>634</v>
      </c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6"/>
    </row>
    <row r="148" spans="1:68" ht="13.5" customHeight="1" hidden="1">
      <c r="A148" s="99" t="s">
        <v>635</v>
      </c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</row>
    <row r="149" spans="1:68" ht="13.5" customHeight="1" hidden="1">
      <c r="A149" s="99" t="s">
        <v>636</v>
      </c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  <c r="BI149" s="156"/>
      <c r="BJ149" s="156"/>
      <c r="BK149" s="156"/>
      <c r="BL149" s="156"/>
      <c r="BM149" s="156"/>
      <c r="BN149" s="156"/>
      <c r="BO149" s="156"/>
      <c r="BP149" s="156"/>
    </row>
    <row r="150" spans="1:68" ht="12" customHeight="1">
      <c r="A150" s="103" t="s">
        <v>314</v>
      </c>
      <c r="B150" s="155" t="s">
        <v>678</v>
      </c>
      <c r="C150" s="155"/>
      <c r="D150" s="155"/>
      <c r="E150" s="155"/>
      <c r="F150" s="155"/>
      <c r="G150" s="155"/>
      <c r="H150" s="155" t="s">
        <v>679</v>
      </c>
      <c r="I150" s="155"/>
      <c r="J150" s="155"/>
      <c r="K150" s="155"/>
      <c r="L150" s="155"/>
      <c r="M150" s="155"/>
      <c r="N150" s="155" t="s">
        <v>680</v>
      </c>
      <c r="O150" s="155"/>
      <c r="P150" s="155"/>
      <c r="Q150" s="155"/>
      <c r="R150" s="155"/>
      <c r="S150" s="155"/>
      <c r="T150" s="155" t="s">
        <v>681</v>
      </c>
      <c r="U150" s="155"/>
      <c r="V150" s="155"/>
      <c r="W150" s="155" t="s">
        <v>682</v>
      </c>
      <c r="X150" s="155"/>
      <c r="Y150" s="155"/>
      <c r="Z150" s="155" t="s">
        <v>560</v>
      </c>
      <c r="AA150" s="155"/>
      <c r="AB150" s="155"/>
      <c r="AC150" s="155" t="s">
        <v>552</v>
      </c>
      <c r="AD150" s="155"/>
      <c r="AE150" s="155"/>
      <c r="AF150" s="155"/>
      <c r="AG150" s="155"/>
      <c r="AH150" s="155" t="s">
        <v>552</v>
      </c>
      <c r="AI150" s="155"/>
      <c r="AJ150" s="155" t="s">
        <v>551</v>
      </c>
      <c r="AK150" s="155"/>
      <c r="AL150" s="155"/>
      <c r="AM150" s="155"/>
      <c r="AN150" s="155"/>
      <c r="AO150" s="155" t="s">
        <v>551</v>
      </c>
      <c r="AP150" s="155"/>
      <c r="AQ150" s="155" t="s">
        <v>560</v>
      </c>
      <c r="AR150" s="155"/>
      <c r="AS150" s="155"/>
      <c r="AT150" s="155"/>
      <c r="AU150" s="155"/>
      <c r="AV150" s="155" t="s">
        <v>560</v>
      </c>
      <c r="AW150" s="155"/>
      <c r="AX150" s="155" t="s">
        <v>560</v>
      </c>
      <c r="AY150" s="155"/>
      <c r="AZ150" s="155"/>
      <c r="BA150" s="155" t="s">
        <v>563</v>
      </c>
      <c r="BB150" s="155"/>
      <c r="BC150" s="155"/>
      <c r="BD150" s="155" t="s">
        <v>683</v>
      </c>
      <c r="BE150" s="155"/>
      <c r="BF150" s="155"/>
      <c r="BG150" s="155" t="s">
        <v>684</v>
      </c>
      <c r="BH150" s="155"/>
      <c r="BI150" s="155"/>
      <c r="BJ150" s="156"/>
      <c r="BK150" s="156"/>
      <c r="BL150" s="156"/>
      <c r="BM150" s="156"/>
      <c r="BN150" s="156"/>
      <c r="BO150" s="156"/>
      <c r="BP150" s="156"/>
    </row>
    <row r="151" spans="1:64" ht="3" customHeight="1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1"/>
      <c r="BG151" s="151"/>
      <c r="BH151" s="151"/>
      <c r="BI151" s="151"/>
      <c r="BJ151" s="151"/>
      <c r="BK151" s="151"/>
      <c r="BL151" s="151"/>
    </row>
    <row r="152" spans="1:61" ht="13.5" customHeight="1" hidden="1">
      <c r="A152" s="149" t="s">
        <v>581</v>
      </c>
      <c r="B152" s="149" t="s">
        <v>685</v>
      </c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 t="s">
        <v>652</v>
      </c>
      <c r="U152" s="149"/>
      <c r="V152" s="149"/>
      <c r="W152" s="149"/>
      <c r="X152" s="149"/>
      <c r="Y152" s="149"/>
      <c r="Z152" s="149"/>
      <c r="AA152" s="149"/>
      <c r="AB152" s="149"/>
      <c r="AC152" s="149" t="s">
        <v>653</v>
      </c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 t="s">
        <v>654</v>
      </c>
      <c r="AR152" s="149"/>
      <c r="AS152" s="149"/>
      <c r="AT152" s="149"/>
      <c r="AU152" s="149"/>
      <c r="AV152" s="149"/>
      <c r="AW152" s="149" t="s">
        <v>655</v>
      </c>
      <c r="AX152" s="149"/>
      <c r="AY152" s="149"/>
      <c r="AZ152" s="149" t="s">
        <v>314</v>
      </c>
      <c r="BA152" s="149"/>
      <c r="BB152" s="149"/>
      <c r="BC152" s="149" t="s">
        <v>656</v>
      </c>
      <c r="BD152" s="149"/>
      <c r="BE152" s="149"/>
      <c r="BF152" s="149"/>
      <c r="BG152" s="151" t="s">
        <v>657</v>
      </c>
      <c r="BH152" s="151"/>
      <c r="BI152" s="151"/>
    </row>
    <row r="153" spans="1:61" ht="13.5" customHeight="1" hidden="1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 t="s">
        <v>97</v>
      </c>
      <c r="AD153" s="149"/>
      <c r="AE153" s="149"/>
      <c r="AF153" s="149"/>
      <c r="AG153" s="149"/>
      <c r="AH153" s="149"/>
      <c r="AI153" s="149"/>
      <c r="AJ153" s="149" t="s">
        <v>110</v>
      </c>
      <c r="AK153" s="149"/>
      <c r="AL153" s="149"/>
      <c r="AM153" s="149"/>
      <c r="AN153" s="149"/>
      <c r="AO153" s="149"/>
      <c r="AP153" s="149"/>
      <c r="AQ153" s="149" t="s">
        <v>658</v>
      </c>
      <c r="AR153" s="149"/>
      <c r="AS153" s="149"/>
      <c r="AT153" s="149" t="s">
        <v>659</v>
      </c>
      <c r="AU153" s="149"/>
      <c r="AV153" s="149"/>
      <c r="AW153" s="149"/>
      <c r="AX153" s="152"/>
      <c r="AY153" s="149"/>
      <c r="AZ153" s="149"/>
      <c r="BA153" s="152"/>
      <c r="BB153" s="149"/>
      <c r="BC153" s="149"/>
      <c r="BD153" s="152"/>
      <c r="BE153" s="152"/>
      <c r="BF153" s="149"/>
      <c r="BG153" s="151"/>
      <c r="BH153" s="152"/>
      <c r="BI153" s="151"/>
    </row>
    <row r="154" spans="1:61" ht="13.5" customHeight="1" hidden="1">
      <c r="A154" s="149"/>
      <c r="B154" s="149" t="s">
        <v>314</v>
      </c>
      <c r="C154" s="149"/>
      <c r="D154" s="149"/>
      <c r="E154" s="149"/>
      <c r="F154" s="149"/>
      <c r="G154" s="149"/>
      <c r="H154" s="149" t="s">
        <v>660</v>
      </c>
      <c r="I154" s="149"/>
      <c r="J154" s="149"/>
      <c r="K154" s="149"/>
      <c r="L154" s="149"/>
      <c r="M154" s="149"/>
      <c r="N154" s="149" t="s">
        <v>661</v>
      </c>
      <c r="O154" s="149"/>
      <c r="P154" s="149"/>
      <c r="Q154" s="149"/>
      <c r="R154" s="149"/>
      <c r="S154" s="149"/>
      <c r="T154" s="149" t="s">
        <v>314</v>
      </c>
      <c r="U154" s="149"/>
      <c r="V154" s="149"/>
      <c r="W154" s="149" t="s">
        <v>660</v>
      </c>
      <c r="X154" s="149"/>
      <c r="Y154" s="149"/>
      <c r="Z154" s="149" t="s">
        <v>661</v>
      </c>
      <c r="AA154" s="149"/>
      <c r="AB154" s="149"/>
      <c r="AC154" s="149" t="s">
        <v>314</v>
      </c>
      <c r="AD154" s="149"/>
      <c r="AE154" s="149"/>
      <c r="AF154" s="149" t="s">
        <v>660</v>
      </c>
      <c r="AG154" s="149"/>
      <c r="AH154" s="149" t="s">
        <v>661</v>
      </c>
      <c r="AI154" s="149"/>
      <c r="AJ154" s="149" t="s">
        <v>314</v>
      </c>
      <c r="AK154" s="149"/>
      <c r="AL154" s="149"/>
      <c r="AM154" s="149" t="s">
        <v>660</v>
      </c>
      <c r="AN154" s="149"/>
      <c r="AO154" s="149" t="s">
        <v>661</v>
      </c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52"/>
      <c r="BE154" s="152"/>
      <c r="BF154" s="149"/>
      <c r="BG154" s="151"/>
      <c r="BH154" s="152"/>
      <c r="BI154" s="151"/>
    </row>
    <row r="155" spans="1:61" ht="13.5" customHeight="1" hidden="1">
      <c r="A155" s="149"/>
      <c r="B155" s="154" t="s">
        <v>662</v>
      </c>
      <c r="C155" s="154"/>
      <c r="D155" s="154"/>
      <c r="E155" s="154" t="s">
        <v>686</v>
      </c>
      <c r="F155" s="154"/>
      <c r="G155" s="154"/>
      <c r="H155" s="154" t="s">
        <v>662</v>
      </c>
      <c r="I155" s="154"/>
      <c r="J155" s="154"/>
      <c r="K155" s="154" t="s">
        <v>686</v>
      </c>
      <c r="L155" s="154"/>
      <c r="M155" s="154"/>
      <c r="N155" s="154" t="s">
        <v>662</v>
      </c>
      <c r="O155" s="154"/>
      <c r="P155" s="154"/>
      <c r="Q155" s="154" t="s">
        <v>686</v>
      </c>
      <c r="R155" s="154"/>
      <c r="S155" s="154"/>
      <c r="T155" s="154" t="s">
        <v>662</v>
      </c>
      <c r="U155" s="154"/>
      <c r="V155" s="154"/>
      <c r="W155" s="154" t="s">
        <v>662</v>
      </c>
      <c r="X155" s="154"/>
      <c r="Y155" s="154"/>
      <c r="Z155" s="154" t="s">
        <v>662</v>
      </c>
      <c r="AA155" s="154"/>
      <c r="AB155" s="154"/>
      <c r="AC155" s="154" t="s">
        <v>662</v>
      </c>
      <c r="AD155" s="154"/>
      <c r="AE155" s="154"/>
      <c r="AF155" s="154" t="s">
        <v>662</v>
      </c>
      <c r="AG155" s="154"/>
      <c r="AH155" s="154" t="s">
        <v>662</v>
      </c>
      <c r="AI155" s="154"/>
      <c r="AJ155" s="154" t="s">
        <v>662</v>
      </c>
      <c r="AK155" s="154"/>
      <c r="AL155" s="154"/>
      <c r="AM155" s="154" t="s">
        <v>662</v>
      </c>
      <c r="AN155" s="154"/>
      <c r="AO155" s="154" t="s">
        <v>662</v>
      </c>
      <c r="AP155" s="154"/>
      <c r="AQ155" s="154" t="s">
        <v>662</v>
      </c>
      <c r="AR155" s="154"/>
      <c r="AS155" s="154"/>
      <c r="AT155" s="154" t="s">
        <v>662</v>
      </c>
      <c r="AU155" s="154"/>
      <c r="AV155" s="154"/>
      <c r="AW155" s="154" t="s">
        <v>662</v>
      </c>
      <c r="AX155" s="154"/>
      <c r="AY155" s="154"/>
      <c r="AZ155" s="154" t="s">
        <v>662</v>
      </c>
      <c r="BA155" s="154"/>
      <c r="BB155" s="154"/>
      <c r="BC155" s="149"/>
      <c r="BD155" s="149"/>
      <c r="BE155" s="149"/>
      <c r="BF155" s="149"/>
      <c r="BG155" s="151"/>
      <c r="BH155" s="151"/>
      <c r="BI155" s="151"/>
    </row>
    <row r="156" spans="1:61" ht="13.5" customHeight="1" hidden="1">
      <c r="A156" s="110" t="s">
        <v>626</v>
      </c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47"/>
      <c r="BD156" s="147"/>
      <c r="BE156" s="147"/>
      <c r="BF156" s="147"/>
      <c r="BG156" s="147"/>
      <c r="BH156" s="147"/>
      <c r="BI156" s="147"/>
    </row>
    <row r="157" spans="1:61" ht="13.5" customHeight="1" hidden="1">
      <c r="A157" s="110" t="s">
        <v>627</v>
      </c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47"/>
      <c r="BD157" s="147"/>
      <c r="BE157" s="147"/>
      <c r="BF157" s="147"/>
      <c r="BG157" s="147"/>
      <c r="BH157" s="147"/>
      <c r="BI157" s="147"/>
    </row>
    <row r="158" spans="1:61" ht="13.5" customHeight="1" hidden="1">
      <c r="A158" s="110" t="s">
        <v>628</v>
      </c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47"/>
      <c r="BD158" s="147"/>
      <c r="BE158" s="147"/>
      <c r="BF158" s="147"/>
      <c r="BG158" s="147"/>
      <c r="BH158" s="147"/>
      <c r="BI158" s="147"/>
    </row>
    <row r="159" spans="1:61" ht="13.5" customHeight="1" hidden="1">
      <c r="A159" s="110" t="s">
        <v>629</v>
      </c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47"/>
      <c r="AG159" s="147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47"/>
      <c r="BD159" s="147"/>
      <c r="BE159" s="147"/>
      <c r="BF159" s="147"/>
      <c r="BG159" s="147"/>
      <c r="BH159" s="147"/>
      <c r="BI159" s="147"/>
    </row>
    <row r="160" spans="1:61" ht="13.5" customHeight="1" hidden="1">
      <c r="A160" s="110" t="s">
        <v>630</v>
      </c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47"/>
      <c r="BD160" s="147"/>
      <c r="BE160" s="147"/>
      <c r="BF160" s="147"/>
      <c r="BG160" s="147"/>
      <c r="BH160" s="147"/>
      <c r="BI160" s="147"/>
    </row>
    <row r="161" spans="1:61" ht="13.5" customHeight="1" hidden="1">
      <c r="A161" s="110" t="s">
        <v>631</v>
      </c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47"/>
      <c r="BD161" s="147"/>
      <c r="BE161" s="147"/>
      <c r="BF161" s="147"/>
      <c r="BG161" s="147"/>
      <c r="BH161" s="147"/>
      <c r="BI161" s="147"/>
    </row>
    <row r="162" spans="1:61" ht="13.5" customHeight="1" hidden="1">
      <c r="A162" s="110" t="s">
        <v>632</v>
      </c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47"/>
      <c r="BD162" s="147"/>
      <c r="BE162" s="147"/>
      <c r="BF162" s="147"/>
      <c r="BG162" s="147"/>
      <c r="BH162" s="147"/>
      <c r="BI162" s="147"/>
    </row>
    <row r="163" spans="1:61" ht="13.5" customHeight="1" hidden="1">
      <c r="A163" s="110" t="s">
        <v>633</v>
      </c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47"/>
      <c r="BD163" s="147"/>
      <c r="BE163" s="147"/>
      <c r="BF163" s="147"/>
      <c r="BG163" s="147"/>
      <c r="BH163" s="147"/>
      <c r="BI163" s="147"/>
    </row>
    <row r="164" spans="1:61" ht="13.5" customHeight="1" hidden="1">
      <c r="A164" s="110" t="s">
        <v>634</v>
      </c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47"/>
      <c r="BD164" s="147"/>
      <c r="BE164" s="147"/>
      <c r="BF164" s="147"/>
      <c r="BG164" s="147"/>
      <c r="BH164" s="147"/>
      <c r="BI164" s="147"/>
    </row>
    <row r="165" spans="1:61" ht="13.5" customHeight="1" hidden="1">
      <c r="A165" s="110" t="s">
        <v>635</v>
      </c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47"/>
      <c r="BD165" s="147"/>
      <c r="BE165" s="147"/>
      <c r="BF165" s="147"/>
      <c r="BG165" s="147"/>
      <c r="BH165" s="147"/>
      <c r="BI165" s="147"/>
    </row>
    <row r="166" spans="1:61" ht="13.5" customHeight="1" hidden="1">
      <c r="A166" s="110" t="s">
        <v>636</v>
      </c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47"/>
      <c r="BD166" s="147"/>
      <c r="BE166" s="147"/>
      <c r="BF166" s="147"/>
      <c r="BG166" s="147"/>
      <c r="BH166" s="147"/>
      <c r="BI166" s="147"/>
    </row>
    <row r="167" spans="1:61" ht="13.5" customHeight="1" hidden="1">
      <c r="A167" s="112" t="s">
        <v>314</v>
      </c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47"/>
      <c r="AP167" s="147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47"/>
      <c r="BD167" s="147"/>
      <c r="BE167" s="147"/>
      <c r="BF167" s="147"/>
      <c r="BG167" s="147"/>
      <c r="BH167" s="147"/>
      <c r="BI167" s="147"/>
    </row>
    <row r="168" ht="13.5" customHeight="1" hidden="1"/>
    <row r="169" spans="1:58" ht="13.5" customHeight="1" hidden="1">
      <c r="A169" s="151" t="s">
        <v>581</v>
      </c>
      <c r="B169" s="149" t="s">
        <v>687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 t="s">
        <v>652</v>
      </c>
      <c r="U169" s="149"/>
      <c r="V169" s="149"/>
      <c r="W169" s="149"/>
      <c r="X169" s="149"/>
      <c r="Y169" s="149"/>
      <c r="Z169" s="149"/>
      <c r="AA169" s="149"/>
      <c r="AB169" s="149"/>
      <c r="AC169" s="149" t="s">
        <v>653</v>
      </c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51" t="s">
        <v>654</v>
      </c>
      <c r="AR169" s="151"/>
      <c r="AS169" s="151"/>
      <c r="AT169" s="151" t="s">
        <v>655</v>
      </c>
      <c r="AU169" s="151"/>
      <c r="AV169" s="151"/>
      <c r="AW169" s="149" t="s">
        <v>314</v>
      </c>
      <c r="AX169" s="149"/>
      <c r="AY169" s="149"/>
      <c r="AZ169" s="149" t="s">
        <v>656</v>
      </c>
      <c r="BA169" s="149"/>
      <c r="BB169" s="149"/>
      <c r="BC169" s="149"/>
      <c r="BD169" s="151" t="s">
        <v>657</v>
      </c>
      <c r="BE169" s="151"/>
      <c r="BF169" s="151"/>
    </row>
    <row r="170" spans="1:58" ht="13.5" customHeight="1" hidden="1">
      <c r="A170" s="151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 t="s">
        <v>688</v>
      </c>
      <c r="AD170" s="149"/>
      <c r="AE170" s="149"/>
      <c r="AF170" s="149"/>
      <c r="AG170" s="149"/>
      <c r="AH170" s="149"/>
      <c r="AI170" s="149"/>
      <c r="AJ170" s="149" t="s">
        <v>689</v>
      </c>
      <c r="AK170" s="149"/>
      <c r="AL170" s="149"/>
      <c r="AM170" s="149"/>
      <c r="AN170" s="149"/>
      <c r="AO170" s="149"/>
      <c r="AP170" s="149"/>
      <c r="AQ170" s="149" t="s">
        <v>659</v>
      </c>
      <c r="AR170" s="149"/>
      <c r="AS170" s="149"/>
      <c r="AT170" s="151"/>
      <c r="AU170" s="152"/>
      <c r="AV170" s="151"/>
      <c r="AW170" s="149"/>
      <c r="AX170" s="152"/>
      <c r="AY170" s="149"/>
      <c r="AZ170" s="149"/>
      <c r="BA170" s="152"/>
      <c r="BB170" s="152"/>
      <c r="BC170" s="149"/>
      <c r="BD170" s="151"/>
      <c r="BE170" s="152"/>
      <c r="BF170" s="151"/>
    </row>
    <row r="171" spans="1:58" ht="13.5" customHeight="1" hidden="1">
      <c r="A171" s="151"/>
      <c r="B171" s="149" t="s">
        <v>314</v>
      </c>
      <c r="C171" s="149"/>
      <c r="D171" s="149"/>
      <c r="E171" s="149"/>
      <c r="F171" s="149"/>
      <c r="G171" s="149"/>
      <c r="H171" s="149" t="s">
        <v>660</v>
      </c>
      <c r="I171" s="149"/>
      <c r="J171" s="149"/>
      <c r="K171" s="149"/>
      <c r="L171" s="149"/>
      <c r="M171" s="149"/>
      <c r="N171" s="149" t="s">
        <v>661</v>
      </c>
      <c r="O171" s="149"/>
      <c r="P171" s="149"/>
      <c r="Q171" s="149"/>
      <c r="R171" s="149"/>
      <c r="S171" s="149"/>
      <c r="T171" s="149" t="s">
        <v>314</v>
      </c>
      <c r="U171" s="149"/>
      <c r="V171" s="149"/>
      <c r="W171" s="149" t="s">
        <v>660</v>
      </c>
      <c r="X171" s="149"/>
      <c r="Y171" s="149"/>
      <c r="Z171" s="149" t="s">
        <v>661</v>
      </c>
      <c r="AA171" s="149"/>
      <c r="AB171" s="149"/>
      <c r="AC171" s="149" t="s">
        <v>314</v>
      </c>
      <c r="AD171" s="149"/>
      <c r="AE171" s="149"/>
      <c r="AF171" s="149" t="s">
        <v>660</v>
      </c>
      <c r="AG171" s="149"/>
      <c r="AH171" s="149" t="s">
        <v>661</v>
      </c>
      <c r="AI171" s="149"/>
      <c r="AJ171" s="149" t="s">
        <v>314</v>
      </c>
      <c r="AK171" s="149"/>
      <c r="AL171" s="149"/>
      <c r="AM171" s="149" t="s">
        <v>660</v>
      </c>
      <c r="AN171" s="149"/>
      <c r="AO171" s="149" t="s">
        <v>661</v>
      </c>
      <c r="AP171" s="149"/>
      <c r="AQ171" s="149"/>
      <c r="AR171" s="149"/>
      <c r="AS171" s="149"/>
      <c r="AT171" s="151"/>
      <c r="AU171" s="151"/>
      <c r="AV171" s="151"/>
      <c r="AW171" s="149"/>
      <c r="AX171" s="149"/>
      <c r="AY171" s="149"/>
      <c r="AZ171" s="149"/>
      <c r="BA171" s="152"/>
      <c r="BB171" s="152"/>
      <c r="BC171" s="149"/>
      <c r="BD171" s="151"/>
      <c r="BE171" s="152"/>
      <c r="BF171" s="151"/>
    </row>
    <row r="172" spans="1:58" ht="13.5" customHeight="1" hidden="1">
      <c r="A172" s="151"/>
      <c r="B172" s="148" t="s">
        <v>662</v>
      </c>
      <c r="C172" s="148"/>
      <c r="D172" s="148"/>
      <c r="E172" s="150" t="s">
        <v>690</v>
      </c>
      <c r="F172" s="150"/>
      <c r="G172" s="150"/>
      <c r="H172" s="148" t="s">
        <v>662</v>
      </c>
      <c r="I172" s="148"/>
      <c r="J172" s="148"/>
      <c r="K172" s="150" t="s">
        <v>690</v>
      </c>
      <c r="L172" s="150"/>
      <c r="M172" s="150"/>
      <c r="N172" s="148" t="s">
        <v>662</v>
      </c>
      <c r="O172" s="148"/>
      <c r="P172" s="148"/>
      <c r="Q172" s="150" t="s">
        <v>690</v>
      </c>
      <c r="R172" s="150"/>
      <c r="S172" s="150"/>
      <c r="T172" s="148" t="s">
        <v>662</v>
      </c>
      <c r="U172" s="148"/>
      <c r="V172" s="148"/>
      <c r="W172" s="148" t="s">
        <v>662</v>
      </c>
      <c r="X172" s="148"/>
      <c r="Y172" s="148"/>
      <c r="Z172" s="148" t="s">
        <v>662</v>
      </c>
      <c r="AA172" s="148"/>
      <c r="AB172" s="148"/>
      <c r="AC172" s="148" t="s">
        <v>662</v>
      </c>
      <c r="AD172" s="148"/>
      <c r="AE172" s="148"/>
      <c r="AF172" s="148" t="s">
        <v>662</v>
      </c>
      <c r="AG172" s="148"/>
      <c r="AH172" s="148" t="s">
        <v>662</v>
      </c>
      <c r="AI172" s="148"/>
      <c r="AJ172" s="148" t="s">
        <v>662</v>
      </c>
      <c r="AK172" s="148"/>
      <c r="AL172" s="148"/>
      <c r="AM172" s="148" t="s">
        <v>662</v>
      </c>
      <c r="AN172" s="148"/>
      <c r="AO172" s="148" t="s">
        <v>662</v>
      </c>
      <c r="AP172" s="148"/>
      <c r="AQ172" s="148" t="s">
        <v>662</v>
      </c>
      <c r="AR172" s="148"/>
      <c r="AS172" s="148"/>
      <c r="AT172" s="148" t="s">
        <v>662</v>
      </c>
      <c r="AU172" s="148"/>
      <c r="AV172" s="148"/>
      <c r="AW172" s="148" t="s">
        <v>662</v>
      </c>
      <c r="AX172" s="148"/>
      <c r="AY172" s="148"/>
      <c r="AZ172" s="149"/>
      <c r="BA172" s="149"/>
      <c r="BB172" s="149"/>
      <c r="BC172" s="149"/>
      <c r="BD172" s="151"/>
      <c r="BE172" s="151"/>
      <c r="BF172" s="151"/>
    </row>
    <row r="173" spans="1:58" ht="13.5" customHeight="1" hidden="1">
      <c r="A173" s="97" t="s">
        <v>626</v>
      </c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</row>
    <row r="174" spans="1:58" ht="13.5" customHeight="1" hidden="1">
      <c r="A174" s="97" t="s">
        <v>627</v>
      </c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</row>
    <row r="175" spans="1:58" ht="13.5" customHeight="1" hidden="1">
      <c r="A175" s="97" t="s">
        <v>628</v>
      </c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</row>
    <row r="176" spans="1:58" ht="13.5" customHeight="1" hidden="1">
      <c r="A176" s="97" t="s">
        <v>629</v>
      </c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</row>
    <row r="177" spans="1:58" ht="13.5" customHeight="1" hidden="1">
      <c r="A177" s="97" t="s">
        <v>630</v>
      </c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</row>
    <row r="178" spans="1:58" ht="13.5" customHeight="1" hidden="1">
      <c r="A178" s="109" t="s">
        <v>314</v>
      </c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</row>
    <row r="179" ht="13.5" customHeight="1" hidden="1"/>
    <row r="180" spans="1:59" ht="13.5" customHeight="1" hidden="1">
      <c r="A180" s="151" t="s">
        <v>581</v>
      </c>
      <c r="B180" s="149" t="s">
        <v>691</v>
      </c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 t="s">
        <v>652</v>
      </c>
      <c r="U180" s="149"/>
      <c r="V180" s="149"/>
      <c r="W180" s="149"/>
      <c r="X180" s="149"/>
      <c r="Y180" s="149"/>
      <c r="Z180" s="149"/>
      <c r="AA180" s="149"/>
      <c r="AB180" s="149"/>
      <c r="AC180" s="149" t="s">
        <v>653</v>
      </c>
      <c r="AD180" s="149"/>
      <c r="AE180" s="149"/>
      <c r="AF180" s="149"/>
      <c r="AG180" s="149"/>
      <c r="AH180" s="149"/>
      <c r="AI180" s="149"/>
      <c r="AJ180" s="151" t="s">
        <v>654</v>
      </c>
      <c r="AK180" s="151"/>
      <c r="AL180" s="151"/>
      <c r="AM180" s="151" t="s">
        <v>655</v>
      </c>
      <c r="AN180" s="151"/>
      <c r="AO180" s="151"/>
      <c r="AP180" s="149" t="s">
        <v>314</v>
      </c>
      <c r="AQ180" s="149"/>
      <c r="AR180" s="149"/>
      <c r="AS180" s="149" t="s">
        <v>656</v>
      </c>
      <c r="AT180" s="149"/>
      <c r="AU180" s="149"/>
      <c r="AV180" s="149"/>
      <c r="AW180" s="151" t="s">
        <v>657</v>
      </c>
      <c r="AX180" s="151"/>
      <c r="AY180" s="151"/>
      <c r="AZ180" s="111"/>
      <c r="BA180" s="113"/>
      <c r="BB180" s="113"/>
      <c r="BC180" s="105"/>
      <c r="BD180" s="105"/>
      <c r="BE180" s="113"/>
      <c r="BF180" s="105"/>
      <c r="BG180" s="113"/>
    </row>
    <row r="181" spans="1:59" ht="13.5" customHeight="1" hidden="1">
      <c r="A181" s="151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 t="s">
        <v>689</v>
      </c>
      <c r="AD181" s="149"/>
      <c r="AE181" s="149"/>
      <c r="AF181" s="149"/>
      <c r="AG181" s="149"/>
      <c r="AH181" s="149"/>
      <c r="AI181" s="149"/>
      <c r="AJ181" s="149" t="s">
        <v>659</v>
      </c>
      <c r="AK181" s="149"/>
      <c r="AL181" s="149"/>
      <c r="AM181" s="151"/>
      <c r="AN181" s="152"/>
      <c r="AO181" s="151"/>
      <c r="AP181" s="149"/>
      <c r="AQ181" s="152"/>
      <c r="AR181" s="149"/>
      <c r="AS181" s="149"/>
      <c r="AT181" s="152"/>
      <c r="AU181" s="152"/>
      <c r="AV181" s="149"/>
      <c r="AW181" s="151"/>
      <c r="AX181" s="152"/>
      <c r="AY181" s="151"/>
      <c r="AZ181" s="105"/>
      <c r="BA181" s="113"/>
      <c r="BB181" s="113"/>
      <c r="BC181" s="105"/>
      <c r="BD181" s="113"/>
      <c r="BE181" s="113"/>
      <c r="BF181" s="105"/>
      <c r="BG181" s="113"/>
    </row>
    <row r="182" spans="1:59" ht="13.5" customHeight="1" hidden="1">
      <c r="A182" s="151"/>
      <c r="B182" s="149" t="s">
        <v>314</v>
      </c>
      <c r="C182" s="149"/>
      <c r="D182" s="149"/>
      <c r="E182" s="149"/>
      <c r="F182" s="149"/>
      <c r="G182" s="149"/>
      <c r="H182" s="149" t="s">
        <v>660</v>
      </c>
      <c r="I182" s="149"/>
      <c r="J182" s="149"/>
      <c r="K182" s="149"/>
      <c r="L182" s="149"/>
      <c r="M182" s="149"/>
      <c r="N182" s="149" t="s">
        <v>661</v>
      </c>
      <c r="O182" s="149"/>
      <c r="P182" s="149"/>
      <c r="Q182" s="149"/>
      <c r="R182" s="149"/>
      <c r="S182" s="149"/>
      <c r="T182" s="149" t="s">
        <v>314</v>
      </c>
      <c r="U182" s="149"/>
      <c r="V182" s="149"/>
      <c r="W182" s="149" t="s">
        <v>660</v>
      </c>
      <c r="X182" s="149"/>
      <c r="Y182" s="149"/>
      <c r="Z182" s="149" t="s">
        <v>661</v>
      </c>
      <c r="AA182" s="149"/>
      <c r="AB182" s="149"/>
      <c r="AC182" s="149" t="s">
        <v>314</v>
      </c>
      <c r="AD182" s="149"/>
      <c r="AE182" s="149"/>
      <c r="AF182" s="149" t="s">
        <v>660</v>
      </c>
      <c r="AG182" s="149"/>
      <c r="AH182" s="149" t="s">
        <v>661</v>
      </c>
      <c r="AI182" s="149"/>
      <c r="AJ182" s="149"/>
      <c r="AK182" s="149"/>
      <c r="AL182" s="149"/>
      <c r="AM182" s="151"/>
      <c r="AN182" s="151"/>
      <c r="AO182" s="151"/>
      <c r="AP182" s="149"/>
      <c r="AQ182" s="149"/>
      <c r="AR182" s="149"/>
      <c r="AS182" s="149"/>
      <c r="AT182" s="152"/>
      <c r="AU182" s="152"/>
      <c r="AV182" s="149"/>
      <c r="AW182" s="151"/>
      <c r="AX182" s="152"/>
      <c r="AY182" s="151"/>
      <c r="AZ182" s="105"/>
      <c r="BA182" s="113"/>
      <c r="BB182" s="113"/>
      <c r="BC182" s="105"/>
      <c r="BD182" s="113"/>
      <c r="BE182" s="113"/>
      <c r="BF182" s="105"/>
      <c r="BG182" s="113"/>
    </row>
    <row r="183" spans="1:59" ht="13.5" customHeight="1" hidden="1">
      <c r="A183" s="151"/>
      <c r="B183" s="148" t="s">
        <v>662</v>
      </c>
      <c r="C183" s="148"/>
      <c r="D183" s="148"/>
      <c r="E183" s="150" t="s">
        <v>690</v>
      </c>
      <c r="F183" s="150"/>
      <c r="G183" s="150"/>
      <c r="H183" s="148" t="s">
        <v>662</v>
      </c>
      <c r="I183" s="148"/>
      <c r="J183" s="148"/>
      <c r="K183" s="150" t="s">
        <v>690</v>
      </c>
      <c r="L183" s="150"/>
      <c r="M183" s="150"/>
      <c r="N183" s="148" t="s">
        <v>662</v>
      </c>
      <c r="O183" s="148"/>
      <c r="P183" s="148"/>
      <c r="Q183" s="150" t="s">
        <v>690</v>
      </c>
      <c r="R183" s="150"/>
      <c r="S183" s="150"/>
      <c r="T183" s="148" t="s">
        <v>662</v>
      </c>
      <c r="U183" s="148"/>
      <c r="V183" s="148"/>
      <c r="W183" s="148" t="s">
        <v>662</v>
      </c>
      <c r="X183" s="148"/>
      <c r="Y183" s="148"/>
      <c r="Z183" s="148" t="s">
        <v>662</v>
      </c>
      <c r="AA183" s="148"/>
      <c r="AB183" s="148"/>
      <c r="AC183" s="148" t="s">
        <v>662</v>
      </c>
      <c r="AD183" s="148"/>
      <c r="AE183" s="148"/>
      <c r="AF183" s="148" t="s">
        <v>662</v>
      </c>
      <c r="AG183" s="148"/>
      <c r="AH183" s="148" t="s">
        <v>662</v>
      </c>
      <c r="AI183" s="148"/>
      <c r="AJ183" s="148" t="s">
        <v>662</v>
      </c>
      <c r="AK183" s="148"/>
      <c r="AL183" s="148"/>
      <c r="AM183" s="148" t="s">
        <v>662</v>
      </c>
      <c r="AN183" s="148"/>
      <c r="AO183" s="148"/>
      <c r="AP183" s="148" t="s">
        <v>662</v>
      </c>
      <c r="AQ183" s="148"/>
      <c r="AR183" s="148"/>
      <c r="AS183" s="149"/>
      <c r="AT183" s="149"/>
      <c r="AU183" s="149"/>
      <c r="AV183" s="149"/>
      <c r="AW183" s="151"/>
      <c r="AX183" s="151"/>
      <c r="AY183" s="151"/>
      <c r="AZ183" s="105"/>
      <c r="BA183" s="113"/>
      <c r="BB183" s="113"/>
      <c r="BC183" s="105"/>
      <c r="BD183" s="113"/>
      <c r="BE183" s="113"/>
      <c r="BF183" s="105"/>
      <c r="BG183" s="113"/>
    </row>
    <row r="184" spans="1:59" ht="13.5" customHeight="1" hidden="1">
      <c r="A184" s="97" t="s">
        <v>626</v>
      </c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05"/>
      <c r="BA184" s="113"/>
      <c r="BB184" s="113"/>
      <c r="BC184" s="105"/>
      <c r="BD184" s="105"/>
      <c r="BE184" s="113"/>
      <c r="BF184" s="105"/>
      <c r="BG184" s="113"/>
    </row>
    <row r="185" spans="1:59" ht="13.5" customHeight="1" hidden="1">
      <c r="A185" s="97" t="s">
        <v>627</v>
      </c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05"/>
      <c r="BA185" s="113"/>
      <c r="BB185" s="113"/>
      <c r="BC185" s="105"/>
      <c r="BD185" s="105"/>
      <c r="BE185" s="113"/>
      <c r="BF185" s="105"/>
      <c r="BG185" s="113"/>
    </row>
    <row r="186" spans="1:59" ht="13.5" customHeight="1" hidden="1">
      <c r="A186" s="97" t="s">
        <v>628</v>
      </c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05"/>
      <c r="BA186" s="113"/>
      <c r="BB186" s="113"/>
      <c r="BC186" s="105"/>
      <c r="BD186" s="105"/>
      <c r="BE186" s="113"/>
      <c r="BF186" s="105"/>
      <c r="BG186" s="113"/>
    </row>
    <row r="187" spans="1:59" ht="13.5" customHeight="1" hidden="1">
      <c r="A187" s="97" t="s">
        <v>629</v>
      </c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05"/>
      <c r="BA187" s="113"/>
      <c r="BB187" s="113"/>
      <c r="BC187" s="105"/>
      <c r="BD187" s="105"/>
      <c r="BE187" s="113"/>
      <c r="BF187" s="105"/>
      <c r="BG187" s="113"/>
    </row>
    <row r="188" spans="1:59" ht="13.5" customHeight="1" hidden="1">
      <c r="A188" s="97" t="s">
        <v>630</v>
      </c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05"/>
      <c r="BA188" s="113"/>
      <c r="BB188" s="113"/>
      <c r="BC188" s="105"/>
      <c r="BD188" s="105"/>
      <c r="BE188" s="113"/>
      <c r="BF188" s="105"/>
      <c r="BG188" s="113"/>
    </row>
    <row r="189" spans="1:59" ht="13.5" customHeight="1" hidden="1">
      <c r="A189" s="109" t="s">
        <v>314</v>
      </c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05"/>
      <c r="BA189" s="113"/>
      <c r="BB189" s="113"/>
      <c r="BC189" s="105"/>
      <c r="BD189" s="105"/>
      <c r="BE189" s="113"/>
      <c r="BF189" s="105"/>
      <c r="BG189" s="113"/>
    </row>
  </sheetData>
  <sheetProtection/>
  <mergeCells count="2233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K57:AK62"/>
    <mergeCell ref="AL57:AL62"/>
    <mergeCell ref="AM57:AM62"/>
    <mergeCell ref="AN57:AN62"/>
    <mergeCell ref="AO57:AO62"/>
    <mergeCell ref="AP57:AP62"/>
    <mergeCell ref="AQ57:AQ62"/>
    <mergeCell ref="AT57:AT62"/>
    <mergeCell ref="AU57:AU62"/>
    <mergeCell ref="AV57:AV62"/>
    <mergeCell ref="AW57:AW62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I64:AI69"/>
    <mergeCell ref="AJ64:AJ69"/>
    <mergeCell ref="AK64:AK69"/>
    <mergeCell ref="AM64:AM69"/>
    <mergeCell ref="AN64:AN69"/>
    <mergeCell ref="AO64:AO69"/>
    <mergeCell ref="AP64:AP69"/>
    <mergeCell ref="AQ64:AQ69"/>
    <mergeCell ref="AT64:AT69"/>
    <mergeCell ref="AU64:AU69"/>
    <mergeCell ref="AV64:AV69"/>
    <mergeCell ref="AW64:AW69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D71:AD76"/>
    <mergeCell ref="AE71:AE76"/>
    <mergeCell ref="AF71:AF76"/>
    <mergeCell ref="AG71:AG76"/>
    <mergeCell ref="AH71:AH76"/>
    <mergeCell ref="AI71:AI76"/>
    <mergeCell ref="AJ71:AJ76"/>
    <mergeCell ref="AK71:AK76"/>
    <mergeCell ref="AL71:AL76"/>
    <mergeCell ref="AM71:AM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AX71:AX76"/>
    <mergeCell ref="AY71:AY76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K78:AK83"/>
    <mergeCell ref="AL78:AL83"/>
    <mergeCell ref="AM78:AM83"/>
    <mergeCell ref="AN78:AN83"/>
    <mergeCell ref="AO78:AO83"/>
    <mergeCell ref="AP78:AP83"/>
    <mergeCell ref="AQ78:AQ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G141"/>
    <mergeCell ref="H141:M141"/>
    <mergeCell ref="N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G150"/>
    <mergeCell ref="H150:M150"/>
    <mergeCell ref="N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U150"/>
    <mergeCell ref="AV150:AW150"/>
    <mergeCell ref="AX150:AZ150"/>
    <mergeCell ref="BA150:BC150"/>
    <mergeCell ref="BD150:BF150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154:G154"/>
    <mergeCell ref="H154:M154"/>
    <mergeCell ref="N154:S154"/>
    <mergeCell ref="T154:V154"/>
    <mergeCell ref="W154:Y154"/>
    <mergeCell ref="Z154:AB154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N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Q189:S189"/>
    <mergeCell ref="T189:V189"/>
    <mergeCell ref="W189:Y189"/>
    <mergeCell ref="Z189:AB189"/>
    <mergeCell ref="AC189:AE189"/>
    <mergeCell ref="AF189:AG189"/>
    <mergeCell ref="AH189:AI189"/>
    <mergeCell ref="AJ189:AL189"/>
    <mergeCell ref="AM189:AO189"/>
    <mergeCell ref="AP189:AR189"/>
    <mergeCell ref="AS189:AV189"/>
    <mergeCell ref="AW189:AY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I183"/>
  <sheetViews>
    <sheetView zoomScalePageLayoutView="0" workbookViewId="0" topLeftCell="A115">
      <selection activeCell="C87" sqref="C87"/>
    </sheetView>
  </sheetViews>
  <sheetFormatPr defaultColWidth="14.66015625" defaultRowHeight="14.25" customHeight="1"/>
  <cols>
    <col min="1" max="1" width="3.33203125" style="30" customWidth="1"/>
    <col min="2" max="2" width="11.66015625" style="30" customWidth="1"/>
    <col min="3" max="3" width="41.66015625" style="30" customWidth="1"/>
    <col min="4" max="6" width="5.33203125" style="30" customWidth="1"/>
    <col min="7" max="9" width="6.66015625" style="30" customWidth="1"/>
    <col min="10" max="10" width="5.33203125" style="30" customWidth="1"/>
    <col min="11" max="15" width="5.5" style="30" customWidth="1"/>
    <col min="16" max="22" width="5.16015625" style="30" customWidth="1"/>
    <col min="23" max="23" width="6.16015625" style="30" customWidth="1"/>
    <col min="24" max="25" width="4.66015625" style="30" customWidth="1"/>
    <col min="26" max="26" width="6.16015625" style="30" customWidth="1"/>
    <col min="27" max="33" width="4.66015625" style="30" customWidth="1"/>
    <col min="34" max="34" width="6.16015625" style="30" customWidth="1"/>
    <col min="35" max="36" width="4.66015625" style="30" customWidth="1"/>
    <col min="37" max="37" width="6.16015625" style="30" customWidth="1"/>
    <col min="38" max="44" width="4.66015625" style="30" customWidth="1"/>
    <col min="45" max="45" width="6.16015625" style="30" customWidth="1"/>
    <col min="46" max="47" width="4.66015625" style="30" customWidth="1"/>
    <col min="48" max="48" width="6.16015625" style="30" customWidth="1"/>
    <col min="49" max="55" width="4.66015625" style="30" customWidth="1"/>
    <col min="56" max="56" width="6.16015625" style="30" customWidth="1"/>
    <col min="57" max="58" width="4.66015625" style="30" customWidth="1"/>
    <col min="59" max="59" width="6.16015625" style="30" customWidth="1"/>
    <col min="60" max="66" width="4.66015625" style="30" customWidth="1"/>
    <col min="67" max="67" width="6.16015625" style="30" customWidth="1"/>
    <col min="68" max="69" width="4.66015625" style="30" customWidth="1"/>
    <col min="70" max="70" width="6.16015625" style="30" customWidth="1"/>
    <col min="71" max="77" width="4.66015625" style="30" customWidth="1"/>
    <col min="78" max="78" width="6.16015625" style="30" customWidth="1"/>
    <col min="79" max="80" width="4.66015625" style="30" customWidth="1"/>
    <col min="81" max="81" width="6.16015625" style="30" customWidth="1"/>
    <col min="82" max="88" width="4.66015625" style="30" customWidth="1"/>
    <col min="89" max="89" width="6.16015625" style="30" customWidth="1"/>
    <col min="90" max="91" width="4.66015625" style="30" customWidth="1"/>
    <col min="92" max="92" width="6.16015625" style="30" customWidth="1"/>
    <col min="93" max="99" width="4.66015625" style="30" customWidth="1"/>
    <col min="100" max="100" width="6.16015625" style="30" customWidth="1"/>
    <col min="101" max="102" width="4.66015625" style="30" customWidth="1"/>
    <col min="103" max="103" width="6.16015625" style="30" customWidth="1"/>
    <col min="104" max="110" width="4.66015625" style="30" customWidth="1"/>
    <col min="111" max="111" width="5.5" style="30" customWidth="1"/>
    <col min="112" max="113" width="7.5" style="30" customWidth="1"/>
    <col min="114" max="16384" width="14.66015625" style="30" customWidth="1"/>
  </cols>
  <sheetData>
    <row r="1" spans="1:113" ht="12.75" customHeight="1">
      <c r="A1" s="197"/>
      <c r="B1" s="192" t="s">
        <v>72</v>
      </c>
      <c r="C1" s="198" t="s">
        <v>284</v>
      </c>
      <c r="D1" s="189" t="s">
        <v>285</v>
      </c>
      <c r="E1" s="189"/>
      <c r="F1" s="189"/>
      <c r="G1" s="189"/>
      <c r="H1" s="189"/>
      <c r="I1" s="189"/>
      <c r="J1" s="189"/>
      <c r="K1" s="189" t="s">
        <v>286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92" t="s">
        <v>287</v>
      </c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 t="s">
        <v>39</v>
      </c>
      <c r="DH1" s="189" t="s">
        <v>288</v>
      </c>
      <c r="DI1" s="189"/>
    </row>
    <row r="2" spans="1:113" ht="12.75" customHeight="1">
      <c r="A2" s="197"/>
      <c r="B2" s="192"/>
      <c r="C2" s="19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92" t="s">
        <v>289</v>
      </c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 t="s">
        <v>290</v>
      </c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 t="s">
        <v>291</v>
      </c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 t="s">
        <v>292</v>
      </c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89"/>
      <c r="DI2" s="189"/>
    </row>
    <row r="3" spans="1:113" ht="12.75" customHeight="1">
      <c r="A3" s="197"/>
      <c r="B3" s="192"/>
      <c r="C3" s="198"/>
      <c r="D3" s="193" t="s">
        <v>293</v>
      </c>
      <c r="E3" s="193" t="s">
        <v>294</v>
      </c>
      <c r="F3" s="193" t="s">
        <v>295</v>
      </c>
      <c r="G3" s="193" t="s">
        <v>296</v>
      </c>
      <c r="H3" s="193" t="s">
        <v>297</v>
      </c>
      <c r="I3" s="193" t="s">
        <v>298</v>
      </c>
      <c r="J3" s="193" t="s">
        <v>299</v>
      </c>
      <c r="K3" s="193" t="s">
        <v>300</v>
      </c>
      <c r="L3" s="194" t="s">
        <v>741</v>
      </c>
      <c r="M3" s="193" t="s">
        <v>301</v>
      </c>
      <c r="N3" s="193" t="s">
        <v>302</v>
      </c>
      <c r="O3" s="189" t="s">
        <v>303</v>
      </c>
      <c r="P3" s="189"/>
      <c r="Q3" s="189"/>
      <c r="R3" s="189"/>
      <c r="S3" s="189"/>
      <c r="T3" s="189"/>
      <c r="U3" s="189" t="s">
        <v>304</v>
      </c>
      <c r="V3" s="193" t="s">
        <v>305</v>
      </c>
      <c r="W3" s="192" t="s">
        <v>306</v>
      </c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 t="s">
        <v>307</v>
      </c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 t="s">
        <v>308</v>
      </c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 t="s">
        <v>309</v>
      </c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 t="s">
        <v>310</v>
      </c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 t="s">
        <v>311</v>
      </c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 t="s">
        <v>312</v>
      </c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 t="s">
        <v>313</v>
      </c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89"/>
      <c r="DI3" s="189"/>
    </row>
    <row r="4" spans="1:113" ht="12.75" customHeight="1">
      <c r="A4" s="197"/>
      <c r="B4" s="192"/>
      <c r="C4" s="198"/>
      <c r="D4" s="193"/>
      <c r="E4" s="193"/>
      <c r="F4" s="193"/>
      <c r="G4" s="193"/>
      <c r="H4" s="193"/>
      <c r="I4" s="193"/>
      <c r="J4" s="193"/>
      <c r="K4" s="193"/>
      <c r="L4" s="195"/>
      <c r="M4" s="193"/>
      <c r="N4" s="193"/>
      <c r="O4" s="192" t="s">
        <v>314</v>
      </c>
      <c r="P4" s="192" t="s">
        <v>315</v>
      </c>
      <c r="Q4" s="192"/>
      <c r="R4" s="192"/>
      <c r="S4" s="192"/>
      <c r="T4" s="192"/>
      <c r="U4" s="189"/>
      <c r="V4" s="193"/>
      <c r="W4" s="192" t="s">
        <v>316</v>
      </c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 t="s">
        <v>317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 t="s">
        <v>316</v>
      </c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 t="s">
        <v>318</v>
      </c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 t="s">
        <v>316</v>
      </c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 t="s">
        <v>319</v>
      </c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 t="s">
        <v>320</v>
      </c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 t="s">
        <v>321</v>
      </c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89"/>
      <c r="DI4" s="189"/>
    </row>
    <row r="5" spans="1:113" ht="16.5" customHeight="1">
      <c r="A5" s="197"/>
      <c r="B5" s="192"/>
      <c r="C5" s="198"/>
      <c r="D5" s="193"/>
      <c r="E5" s="193"/>
      <c r="F5" s="193"/>
      <c r="G5" s="193"/>
      <c r="H5" s="193"/>
      <c r="I5" s="193"/>
      <c r="J5" s="193"/>
      <c r="K5" s="193"/>
      <c r="L5" s="195"/>
      <c r="M5" s="193"/>
      <c r="N5" s="193"/>
      <c r="O5" s="192"/>
      <c r="P5" s="193" t="s">
        <v>322</v>
      </c>
      <c r="Q5" s="193" t="s">
        <v>323</v>
      </c>
      <c r="R5" s="193" t="s">
        <v>324</v>
      </c>
      <c r="S5" s="193" t="s">
        <v>325</v>
      </c>
      <c r="T5" s="193" t="s">
        <v>326</v>
      </c>
      <c r="U5" s="189"/>
      <c r="V5" s="193"/>
      <c r="W5" s="191" t="s">
        <v>327</v>
      </c>
      <c r="X5" s="191" t="s">
        <v>328</v>
      </c>
      <c r="Y5" s="191" t="s">
        <v>329</v>
      </c>
      <c r="Z5" s="191" t="s">
        <v>303</v>
      </c>
      <c r="AA5" s="192" t="s">
        <v>315</v>
      </c>
      <c r="AB5" s="192"/>
      <c r="AC5" s="192"/>
      <c r="AD5" s="192"/>
      <c r="AE5" s="192"/>
      <c r="AF5" s="189" t="s">
        <v>304</v>
      </c>
      <c r="AG5" s="193" t="s">
        <v>330</v>
      </c>
      <c r="AH5" s="191" t="s">
        <v>327</v>
      </c>
      <c r="AI5" s="191" t="s">
        <v>328</v>
      </c>
      <c r="AJ5" s="191" t="s">
        <v>329</v>
      </c>
      <c r="AK5" s="191" t="s">
        <v>303</v>
      </c>
      <c r="AL5" s="192" t="s">
        <v>315</v>
      </c>
      <c r="AM5" s="192"/>
      <c r="AN5" s="192"/>
      <c r="AO5" s="192"/>
      <c r="AP5" s="192"/>
      <c r="AQ5" s="189" t="s">
        <v>304</v>
      </c>
      <c r="AR5" s="193" t="s">
        <v>330</v>
      </c>
      <c r="AS5" s="191" t="s">
        <v>327</v>
      </c>
      <c r="AT5" s="191" t="s">
        <v>328</v>
      </c>
      <c r="AU5" s="191" t="s">
        <v>329</v>
      </c>
      <c r="AV5" s="191" t="s">
        <v>303</v>
      </c>
      <c r="AW5" s="192" t="s">
        <v>315</v>
      </c>
      <c r="AX5" s="192"/>
      <c r="AY5" s="192"/>
      <c r="AZ5" s="192"/>
      <c r="BA5" s="192"/>
      <c r="BB5" s="189" t="s">
        <v>304</v>
      </c>
      <c r="BC5" s="193" t="s">
        <v>330</v>
      </c>
      <c r="BD5" s="191" t="s">
        <v>327</v>
      </c>
      <c r="BE5" s="191" t="s">
        <v>328</v>
      </c>
      <c r="BF5" s="191" t="s">
        <v>329</v>
      </c>
      <c r="BG5" s="191" t="s">
        <v>303</v>
      </c>
      <c r="BH5" s="192" t="s">
        <v>315</v>
      </c>
      <c r="BI5" s="192"/>
      <c r="BJ5" s="192"/>
      <c r="BK5" s="192"/>
      <c r="BL5" s="192"/>
      <c r="BM5" s="189" t="s">
        <v>304</v>
      </c>
      <c r="BN5" s="193" t="s">
        <v>330</v>
      </c>
      <c r="BO5" s="191" t="s">
        <v>327</v>
      </c>
      <c r="BP5" s="191" t="s">
        <v>328</v>
      </c>
      <c r="BQ5" s="191" t="s">
        <v>329</v>
      </c>
      <c r="BR5" s="191" t="s">
        <v>303</v>
      </c>
      <c r="BS5" s="192" t="s">
        <v>315</v>
      </c>
      <c r="BT5" s="192"/>
      <c r="BU5" s="192"/>
      <c r="BV5" s="192"/>
      <c r="BW5" s="192"/>
      <c r="BX5" s="189" t="s">
        <v>304</v>
      </c>
      <c r="BY5" s="193" t="s">
        <v>330</v>
      </c>
      <c r="BZ5" s="191" t="s">
        <v>327</v>
      </c>
      <c r="CA5" s="191" t="s">
        <v>328</v>
      </c>
      <c r="CB5" s="191" t="s">
        <v>329</v>
      </c>
      <c r="CC5" s="191" t="s">
        <v>303</v>
      </c>
      <c r="CD5" s="192" t="s">
        <v>315</v>
      </c>
      <c r="CE5" s="192"/>
      <c r="CF5" s="192"/>
      <c r="CG5" s="192"/>
      <c r="CH5" s="192"/>
      <c r="CI5" s="189" t="s">
        <v>304</v>
      </c>
      <c r="CJ5" s="193" t="s">
        <v>330</v>
      </c>
      <c r="CK5" s="191" t="s">
        <v>327</v>
      </c>
      <c r="CL5" s="191" t="s">
        <v>328</v>
      </c>
      <c r="CM5" s="191" t="s">
        <v>329</v>
      </c>
      <c r="CN5" s="191" t="s">
        <v>303</v>
      </c>
      <c r="CO5" s="192" t="s">
        <v>315</v>
      </c>
      <c r="CP5" s="192"/>
      <c r="CQ5" s="192"/>
      <c r="CR5" s="192"/>
      <c r="CS5" s="192"/>
      <c r="CT5" s="189" t="s">
        <v>304</v>
      </c>
      <c r="CU5" s="193" t="s">
        <v>330</v>
      </c>
      <c r="CV5" s="191" t="s">
        <v>327</v>
      </c>
      <c r="CW5" s="191" t="s">
        <v>328</v>
      </c>
      <c r="CX5" s="191" t="s">
        <v>329</v>
      </c>
      <c r="CY5" s="191" t="s">
        <v>303</v>
      </c>
      <c r="CZ5" s="192" t="s">
        <v>315</v>
      </c>
      <c r="DA5" s="192"/>
      <c r="DB5" s="192"/>
      <c r="DC5" s="192"/>
      <c r="DD5" s="192"/>
      <c r="DE5" s="189" t="s">
        <v>304</v>
      </c>
      <c r="DF5" s="193" t="s">
        <v>330</v>
      </c>
      <c r="DG5" s="192"/>
      <c r="DH5" s="189" t="s">
        <v>331</v>
      </c>
      <c r="DI5" s="189" t="s">
        <v>332</v>
      </c>
    </row>
    <row r="6" spans="1:113" ht="46.5" customHeight="1">
      <c r="A6" s="197"/>
      <c r="B6" s="192"/>
      <c r="C6" s="198"/>
      <c r="D6" s="193"/>
      <c r="E6" s="193"/>
      <c r="F6" s="193"/>
      <c r="G6" s="193"/>
      <c r="H6" s="193"/>
      <c r="I6" s="193"/>
      <c r="J6" s="193"/>
      <c r="K6" s="193"/>
      <c r="L6" s="196"/>
      <c r="M6" s="193"/>
      <c r="N6" s="193"/>
      <c r="O6" s="192"/>
      <c r="P6" s="193"/>
      <c r="Q6" s="193"/>
      <c r="R6" s="193"/>
      <c r="S6" s="193"/>
      <c r="T6" s="193"/>
      <c r="U6" s="189"/>
      <c r="V6" s="193"/>
      <c r="W6" s="191"/>
      <c r="X6" s="191"/>
      <c r="Y6" s="191"/>
      <c r="Z6" s="191"/>
      <c r="AA6" s="36" t="s">
        <v>322</v>
      </c>
      <c r="AB6" s="36" t="s">
        <v>323</v>
      </c>
      <c r="AC6" s="36" t="s">
        <v>324</v>
      </c>
      <c r="AD6" s="36" t="s">
        <v>325</v>
      </c>
      <c r="AE6" s="36" t="s">
        <v>326</v>
      </c>
      <c r="AF6" s="189"/>
      <c r="AG6" s="193"/>
      <c r="AH6" s="191"/>
      <c r="AI6" s="191"/>
      <c r="AJ6" s="191"/>
      <c r="AK6" s="191"/>
      <c r="AL6" s="36" t="s">
        <v>322</v>
      </c>
      <c r="AM6" s="36" t="s">
        <v>323</v>
      </c>
      <c r="AN6" s="36" t="s">
        <v>324</v>
      </c>
      <c r="AO6" s="36" t="s">
        <v>325</v>
      </c>
      <c r="AP6" s="36" t="s">
        <v>326</v>
      </c>
      <c r="AQ6" s="189"/>
      <c r="AR6" s="193"/>
      <c r="AS6" s="191"/>
      <c r="AT6" s="191"/>
      <c r="AU6" s="191"/>
      <c r="AV6" s="191"/>
      <c r="AW6" s="36" t="s">
        <v>322</v>
      </c>
      <c r="AX6" s="36" t="s">
        <v>323</v>
      </c>
      <c r="AY6" s="36" t="s">
        <v>324</v>
      </c>
      <c r="AZ6" s="36" t="s">
        <v>325</v>
      </c>
      <c r="BA6" s="36" t="s">
        <v>326</v>
      </c>
      <c r="BB6" s="189"/>
      <c r="BC6" s="193"/>
      <c r="BD6" s="191"/>
      <c r="BE6" s="191"/>
      <c r="BF6" s="191"/>
      <c r="BG6" s="191"/>
      <c r="BH6" s="36" t="s">
        <v>322</v>
      </c>
      <c r="BI6" s="36" t="s">
        <v>323</v>
      </c>
      <c r="BJ6" s="36" t="s">
        <v>324</v>
      </c>
      <c r="BK6" s="36" t="s">
        <v>325</v>
      </c>
      <c r="BL6" s="36" t="s">
        <v>326</v>
      </c>
      <c r="BM6" s="189"/>
      <c r="BN6" s="193"/>
      <c r="BO6" s="191"/>
      <c r="BP6" s="191"/>
      <c r="BQ6" s="191"/>
      <c r="BR6" s="191"/>
      <c r="BS6" s="36" t="s">
        <v>322</v>
      </c>
      <c r="BT6" s="36" t="s">
        <v>323</v>
      </c>
      <c r="BU6" s="36" t="s">
        <v>324</v>
      </c>
      <c r="BV6" s="36" t="s">
        <v>325</v>
      </c>
      <c r="BW6" s="36" t="s">
        <v>326</v>
      </c>
      <c r="BX6" s="189"/>
      <c r="BY6" s="193"/>
      <c r="BZ6" s="191"/>
      <c r="CA6" s="191"/>
      <c r="CB6" s="191"/>
      <c r="CC6" s="191"/>
      <c r="CD6" s="36" t="s">
        <v>322</v>
      </c>
      <c r="CE6" s="36" t="s">
        <v>323</v>
      </c>
      <c r="CF6" s="36" t="s">
        <v>324</v>
      </c>
      <c r="CG6" s="36" t="s">
        <v>325</v>
      </c>
      <c r="CH6" s="36" t="s">
        <v>326</v>
      </c>
      <c r="CI6" s="189"/>
      <c r="CJ6" s="193"/>
      <c r="CK6" s="191"/>
      <c r="CL6" s="191"/>
      <c r="CM6" s="191"/>
      <c r="CN6" s="191"/>
      <c r="CO6" s="36" t="s">
        <v>322</v>
      </c>
      <c r="CP6" s="36" t="s">
        <v>323</v>
      </c>
      <c r="CQ6" s="36" t="s">
        <v>324</v>
      </c>
      <c r="CR6" s="36" t="s">
        <v>325</v>
      </c>
      <c r="CS6" s="36" t="s">
        <v>326</v>
      </c>
      <c r="CT6" s="189"/>
      <c r="CU6" s="193"/>
      <c r="CV6" s="191"/>
      <c r="CW6" s="191"/>
      <c r="CX6" s="191"/>
      <c r="CY6" s="191"/>
      <c r="CZ6" s="36" t="s">
        <v>322</v>
      </c>
      <c r="DA6" s="36" t="s">
        <v>323</v>
      </c>
      <c r="DB6" s="36" t="s">
        <v>324</v>
      </c>
      <c r="DC6" s="36" t="s">
        <v>325</v>
      </c>
      <c r="DD6" s="36" t="s">
        <v>326</v>
      </c>
      <c r="DE6" s="189"/>
      <c r="DF6" s="193"/>
      <c r="DG6" s="192"/>
      <c r="DH6" s="189"/>
      <c r="DI6" s="189"/>
    </row>
    <row r="7" spans="1:113" ht="14.25" customHeight="1">
      <c r="A7" s="33"/>
      <c r="B7" s="34" t="s">
        <v>2</v>
      </c>
      <c r="C7" s="34" t="s">
        <v>3</v>
      </c>
      <c r="D7" s="34" t="s">
        <v>4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9</v>
      </c>
      <c r="J7" s="34" t="s">
        <v>10</v>
      </c>
      <c r="K7" s="34" t="s">
        <v>43</v>
      </c>
      <c r="L7" s="34"/>
      <c r="M7" s="34" t="s">
        <v>45</v>
      </c>
      <c r="N7" s="34" t="s">
        <v>47</v>
      </c>
      <c r="O7" s="34" t="s">
        <v>48</v>
      </c>
      <c r="P7" s="34" t="s">
        <v>163</v>
      </c>
      <c r="Q7" s="34" t="s">
        <v>41</v>
      </c>
      <c r="R7" s="34" t="s">
        <v>50</v>
      </c>
      <c r="S7" s="34" t="s">
        <v>51</v>
      </c>
      <c r="T7" s="34" t="s">
        <v>54</v>
      </c>
      <c r="U7" s="34" t="s">
        <v>56</v>
      </c>
      <c r="V7" s="34" t="s">
        <v>57</v>
      </c>
      <c r="W7" s="34" t="s">
        <v>58</v>
      </c>
      <c r="X7" s="34" t="s">
        <v>189</v>
      </c>
      <c r="Y7" s="34" t="s">
        <v>192</v>
      </c>
      <c r="Z7" s="34" t="s">
        <v>59</v>
      </c>
      <c r="AA7" s="34" t="s">
        <v>197</v>
      </c>
      <c r="AB7" s="34" t="s">
        <v>60</v>
      </c>
      <c r="AC7" s="34" t="s">
        <v>61</v>
      </c>
      <c r="AD7" s="34" t="s">
        <v>62</v>
      </c>
      <c r="AE7" s="34" t="s">
        <v>65</v>
      </c>
      <c r="AF7" s="34" t="s">
        <v>67</v>
      </c>
      <c r="AG7" s="34" t="s">
        <v>68</v>
      </c>
      <c r="AH7" s="34" t="s">
        <v>69</v>
      </c>
      <c r="AI7" s="34" t="s">
        <v>222</v>
      </c>
      <c r="AJ7" s="34" t="s">
        <v>225</v>
      </c>
      <c r="AK7" s="34" t="s">
        <v>150</v>
      </c>
      <c r="AL7" s="34" t="s">
        <v>230</v>
      </c>
      <c r="AM7" s="34" t="s">
        <v>233</v>
      </c>
      <c r="AN7" s="34" t="s">
        <v>234</v>
      </c>
      <c r="AO7" s="34" t="s">
        <v>238</v>
      </c>
      <c r="AP7" s="34" t="s">
        <v>247</v>
      </c>
      <c r="AQ7" s="34" t="s">
        <v>253</v>
      </c>
      <c r="AR7" s="34" t="s">
        <v>95</v>
      </c>
      <c r="AS7" s="34" t="s">
        <v>256</v>
      </c>
      <c r="AT7" s="34" t="s">
        <v>259</v>
      </c>
      <c r="AU7" s="34" t="s">
        <v>262</v>
      </c>
      <c r="AV7" s="34" t="s">
        <v>265</v>
      </c>
      <c r="AW7" s="34" t="s">
        <v>266</v>
      </c>
      <c r="AX7" s="34" t="s">
        <v>269</v>
      </c>
      <c r="AY7" s="34" t="s">
        <v>272</v>
      </c>
      <c r="AZ7" s="34" t="s">
        <v>273</v>
      </c>
      <c r="BA7" s="34" t="s">
        <v>278</v>
      </c>
      <c r="BB7" s="34" t="s">
        <v>282</v>
      </c>
      <c r="BC7" s="34" t="s">
        <v>333</v>
      </c>
      <c r="BD7" s="34" t="s">
        <v>334</v>
      </c>
      <c r="BE7" s="34" t="s">
        <v>335</v>
      </c>
      <c r="BF7" s="34" t="s">
        <v>336</v>
      </c>
      <c r="BG7" s="34" t="s">
        <v>337</v>
      </c>
      <c r="BH7" s="34" t="s">
        <v>338</v>
      </c>
      <c r="BI7" s="34" t="s">
        <v>339</v>
      </c>
      <c r="BJ7" s="34" t="s">
        <v>340</v>
      </c>
      <c r="BK7" s="34" t="s">
        <v>341</v>
      </c>
      <c r="BL7" s="34" t="s">
        <v>342</v>
      </c>
      <c r="BM7" s="34" t="s">
        <v>343</v>
      </c>
      <c r="BN7" s="34" t="s">
        <v>344</v>
      </c>
      <c r="BO7" s="34" t="s">
        <v>345</v>
      </c>
      <c r="BP7" s="34" t="s">
        <v>346</v>
      </c>
      <c r="BQ7" s="34" t="s">
        <v>347</v>
      </c>
      <c r="BR7" s="34" t="s">
        <v>348</v>
      </c>
      <c r="BS7" s="34" t="s">
        <v>349</v>
      </c>
      <c r="BT7" s="34" t="s">
        <v>350</v>
      </c>
      <c r="BU7" s="34" t="s">
        <v>351</v>
      </c>
      <c r="BV7" s="34" t="s">
        <v>352</v>
      </c>
      <c r="BW7" s="34" t="s">
        <v>353</v>
      </c>
      <c r="BX7" s="34" t="s">
        <v>354</v>
      </c>
      <c r="BY7" s="34" t="s">
        <v>355</v>
      </c>
      <c r="BZ7" s="34" t="s">
        <v>356</v>
      </c>
      <c r="CA7" s="34" t="s">
        <v>357</v>
      </c>
      <c r="CB7" s="34" t="s">
        <v>358</v>
      </c>
      <c r="CC7" s="34" t="s">
        <v>359</v>
      </c>
      <c r="CD7" s="34" t="s">
        <v>360</v>
      </c>
      <c r="CE7" s="34" t="s">
        <v>101</v>
      </c>
      <c r="CF7" s="34" t="s">
        <v>361</v>
      </c>
      <c r="CG7" s="34" t="s">
        <v>362</v>
      </c>
      <c r="CH7" s="34" t="s">
        <v>363</v>
      </c>
      <c r="CI7" s="34" t="s">
        <v>364</v>
      </c>
      <c r="CJ7" s="34" t="s">
        <v>365</v>
      </c>
      <c r="CK7" s="34" t="s">
        <v>366</v>
      </c>
      <c r="CL7" s="34" t="s">
        <v>367</v>
      </c>
      <c r="CM7" s="34" t="s">
        <v>368</v>
      </c>
      <c r="CN7" s="34" t="s">
        <v>369</v>
      </c>
      <c r="CO7" s="34" t="s">
        <v>370</v>
      </c>
      <c r="CP7" s="34" t="s">
        <v>371</v>
      </c>
      <c r="CQ7" s="34" t="s">
        <v>372</v>
      </c>
      <c r="CR7" s="34" t="s">
        <v>373</v>
      </c>
      <c r="CS7" s="34" t="s">
        <v>374</v>
      </c>
      <c r="CT7" s="34" t="s">
        <v>375</v>
      </c>
      <c r="CU7" s="34" t="s">
        <v>376</v>
      </c>
      <c r="CV7" s="34" t="s">
        <v>377</v>
      </c>
      <c r="CW7" s="34" t="s">
        <v>378</v>
      </c>
      <c r="CX7" s="34" t="s">
        <v>379</v>
      </c>
      <c r="CY7" s="34" t="s">
        <v>380</v>
      </c>
      <c r="CZ7" s="34" t="s">
        <v>381</v>
      </c>
      <c r="DA7" s="34" t="s">
        <v>382</v>
      </c>
      <c r="DB7" s="34" t="s">
        <v>383</v>
      </c>
      <c r="DC7" s="34" t="s">
        <v>384</v>
      </c>
      <c r="DD7" s="34" t="s">
        <v>385</v>
      </c>
      <c r="DE7" s="34" t="s">
        <v>386</v>
      </c>
      <c r="DF7" s="34" t="s">
        <v>387</v>
      </c>
      <c r="DG7" s="37">
        <v>335</v>
      </c>
      <c r="DH7" s="34" t="s">
        <v>388</v>
      </c>
      <c r="DI7" s="34" t="s">
        <v>389</v>
      </c>
    </row>
    <row r="8" spans="1:113" ht="3.75" customHeight="1">
      <c r="A8" s="34">
        <v>1</v>
      </c>
      <c r="B8" s="38"/>
      <c r="C8" s="39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</row>
    <row r="9" spans="1:113" ht="13.5" customHeight="1" thickBot="1">
      <c r="A9" s="40">
        <v>2</v>
      </c>
      <c r="B9" s="41"/>
      <c r="C9" s="190" t="s">
        <v>390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43" t="s">
        <v>64</v>
      </c>
      <c r="X9" s="41"/>
      <c r="Y9" s="41"/>
      <c r="Z9" s="43" t="s">
        <v>64</v>
      </c>
      <c r="AA9" s="41"/>
      <c r="AB9" s="41"/>
      <c r="AC9" s="41"/>
      <c r="AD9" s="41"/>
      <c r="AE9" s="41"/>
      <c r="AF9" s="41"/>
      <c r="AG9" s="41"/>
      <c r="AH9" s="43" t="s">
        <v>64</v>
      </c>
      <c r="AI9" s="41"/>
      <c r="AJ9" s="41"/>
      <c r="AK9" s="43" t="s">
        <v>64</v>
      </c>
      <c r="AL9" s="41"/>
      <c r="AM9" s="41"/>
      <c r="AN9" s="41"/>
      <c r="AO9" s="41"/>
      <c r="AP9" s="41"/>
      <c r="AQ9" s="41"/>
      <c r="AR9" s="41"/>
      <c r="AS9" s="43" t="s">
        <v>64</v>
      </c>
      <c r="AT9" s="41"/>
      <c r="AU9" s="41"/>
      <c r="AV9" s="43" t="s">
        <v>391</v>
      </c>
      <c r="AW9" s="41"/>
      <c r="AX9" s="41"/>
      <c r="AY9" s="41"/>
      <c r="AZ9" s="41"/>
      <c r="BA9" s="41"/>
      <c r="BB9" s="41"/>
      <c r="BC9" s="41"/>
      <c r="BD9" s="43" t="s">
        <v>64</v>
      </c>
      <c r="BE9" s="41"/>
      <c r="BF9" s="41"/>
      <c r="BG9" s="43" t="s">
        <v>392</v>
      </c>
      <c r="BH9" s="41"/>
      <c r="BI9" s="41"/>
      <c r="BJ9" s="41"/>
      <c r="BK9" s="41"/>
      <c r="BL9" s="41"/>
      <c r="BM9" s="41"/>
      <c r="BN9" s="41"/>
      <c r="BO9" s="43" t="s">
        <v>64</v>
      </c>
      <c r="BP9" s="41"/>
      <c r="BQ9" s="41"/>
      <c r="BR9" s="43" t="s">
        <v>393</v>
      </c>
      <c r="BS9" s="41"/>
      <c r="BT9" s="41"/>
      <c r="BU9" s="41"/>
      <c r="BV9" s="41"/>
      <c r="BW9" s="41"/>
      <c r="BX9" s="41"/>
      <c r="BY9" s="41"/>
      <c r="BZ9" s="43" t="s">
        <v>64</v>
      </c>
      <c r="CA9" s="41"/>
      <c r="CB9" s="41"/>
      <c r="CC9" s="43" t="s">
        <v>394</v>
      </c>
      <c r="CD9" s="41"/>
      <c r="CE9" s="41"/>
      <c r="CF9" s="41"/>
      <c r="CG9" s="41"/>
      <c r="CH9" s="41"/>
      <c r="CI9" s="41"/>
      <c r="CJ9" s="41"/>
      <c r="CK9" s="43" t="s">
        <v>64</v>
      </c>
      <c r="CL9" s="41"/>
      <c r="CM9" s="41"/>
      <c r="CN9" s="43" t="s">
        <v>395</v>
      </c>
      <c r="CO9" s="41"/>
      <c r="CP9" s="41"/>
      <c r="CQ9" s="41"/>
      <c r="CR9" s="41"/>
      <c r="CS9" s="41"/>
      <c r="CT9" s="41"/>
      <c r="CU9" s="41"/>
      <c r="CV9" s="43" t="s">
        <v>64</v>
      </c>
      <c r="CW9" s="41"/>
      <c r="CX9" s="41"/>
      <c r="CY9" s="43" t="s">
        <v>396</v>
      </c>
      <c r="CZ9" s="41"/>
      <c r="DA9" s="41"/>
      <c r="DB9" s="41"/>
      <c r="DC9" s="41"/>
      <c r="DD9" s="41"/>
      <c r="DE9" s="41"/>
      <c r="DF9" s="41"/>
      <c r="DG9" s="41"/>
      <c r="DH9" s="41"/>
      <c r="DI9" s="41"/>
    </row>
    <row r="10" spans="1:113" ht="13.5" customHeight="1" thickBot="1">
      <c r="A10" s="44">
        <v>3</v>
      </c>
      <c r="B10" s="45" t="s">
        <v>397</v>
      </c>
      <c r="C10" s="46" t="s">
        <v>398</v>
      </c>
      <c r="D10" s="47" t="s">
        <v>7</v>
      </c>
      <c r="E10" s="48"/>
      <c r="F10" s="48" t="s">
        <v>45</v>
      </c>
      <c r="G10" s="48"/>
      <c r="H10" s="48"/>
      <c r="I10" s="48"/>
      <c r="J10" s="49" t="s">
        <v>2</v>
      </c>
      <c r="K10" s="50" t="s">
        <v>399</v>
      </c>
      <c r="L10" s="50">
        <f>L18</f>
        <v>70</v>
      </c>
      <c r="M10" s="50"/>
      <c r="N10" s="50" t="s">
        <v>55</v>
      </c>
      <c r="O10" s="50" t="s">
        <v>400</v>
      </c>
      <c r="P10" s="50" t="s">
        <v>401</v>
      </c>
      <c r="Q10" s="50" t="s">
        <v>402</v>
      </c>
      <c r="R10" s="50" t="s">
        <v>51</v>
      </c>
      <c r="S10" s="50"/>
      <c r="T10" s="50"/>
      <c r="U10" s="50" t="s">
        <v>238</v>
      </c>
      <c r="V10" s="51"/>
      <c r="W10" s="52" t="s">
        <v>403</v>
      </c>
      <c r="X10" s="50"/>
      <c r="Y10" s="50" t="s">
        <v>45</v>
      </c>
      <c r="Z10" s="50" t="s">
        <v>404</v>
      </c>
      <c r="AA10" s="50" t="s">
        <v>405</v>
      </c>
      <c r="AB10" s="50" t="s">
        <v>406</v>
      </c>
      <c r="AC10" s="50" t="s">
        <v>45</v>
      </c>
      <c r="AD10" s="50"/>
      <c r="AE10" s="50"/>
      <c r="AF10" s="50" t="s">
        <v>55</v>
      </c>
      <c r="AG10" s="51"/>
      <c r="AH10" s="52" t="s">
        <v>407</v>
      </c>
      <c r="AI10" s="50"/>
      <c r="AJ10" s="50" t="s">
        <v>45</v>
      </c>
      <c r="AK10" s="50" t="s">
        <v>408</v>
      </c>
      <c r="AL10" s="50" t="s">
        <v>409</v>
      </c>
      <c r="AM10" s="50" t="s">
        <v>410</v>
      </c>
      <c r="AN10" s="50" t="s">
        <v>9</v>
      </c>
      <c r="AO10" s="50"/>
      <c r="AP10" s="50"/>
      <c r="AQ10" s="50" t="s">
        <v>55</v>
      </c>
      <c r="AR10" s="51"/>
      <c r="AS10" s="52"/>
      <c r="AT10" s="50"/>
      <c r="AU10" s="50"/>
      <c r="AV10" s="50"/>
      <c r="AW10" s="50"/>
      <c r="AX10" s="50"/>
      <c r="AY10" s="50"/>
      <c r="AZ10" s="50"/>
      <c r="BA10" s="50"/>
      <c r="BB10" s="50"/>
      <c r="BC10" s="51"/>
      <c r="BD10" s="52"/>
      <c r="BE10" s="50"/>
      <c r="BF10" s="50"/>
      <c r="BG10" s="50"/>
      <c r="BH10" s="50"/>
      <c r="BI10" s="50"/>
      <c r="BJ10" s="50"/>
      <c r="BK10" s="50"/>
      <c r="BL10" s="50"/>
      <c r="BM10" s="50"/>
      <c r="BN10" s="51"/>
      <c r="BO10" s="52"/>
      <c r="BP10" s="50"/>
      <c r="BQ10" s="50"/>
      <c r="BR10" s="50"/>
      <c r="BS10" s="50"/>
      <c r="BT10" s="50"/>
      <c r="BU10" s="50"/>
      <c r="BV10" s="50"/>
      <c r="BW10" s="50"/>
      <c r="BX10" s="50"/>
      <c r="BY10" s="51"/>
      <c r="BZ10" s="52"/>
      <c r="CA10" s="50"/>
      <c r="CB10" s="50"/>
      <c r="CC10" s="50"/>
      <c r="CD10" s="50"/>
      <c r="CE10" s="50"/>
      <c r="CF10" s="50"/>
      <c r="CG10" s="50"/>
      <c r="CH10" s="50"/>
      <c r="CI10" s="50"/>
      <c r="CJ10" s="51"/>
      <c r="CK10" s="52"/>
      <c r="CL10" s="50"/>
      <c r="CM10" s="50"/>
      <c r="CN10" s="50"/>
      <c r="CO10" s="50"/>
      <c r="CP10" s="50"/>
      <c r="CQ10" s="50"/>
      <c r="CR10" s="50"/>
      <c r="CS10" s="50"/>
      <c r="CT10" s="50"/>
      <c r="CU10" s="51"/>
      <c r="CV10" s="52"/>
      <c r="CW10" s="50"/>
      <c r="CX10" s="50"/>
      <c r="CY10" s="50"/>
      <c r="CZ10" s="50"/>
      <c r="DA10" s="50"/>
      <c r="DB10" s="50"/>
      <c r="DC10" s="50"/>
      <c r="DD10" s="50"/>
      <c r="DE10" s="50"/>
      <c r="DF10" s="51"/>
      <c r="DG10" s="53"/>
      <c r="DH10" s="54"/>
      <c r="DI10" s="55"/>
    </row>
    <row r="11" spans="1:113" ht="3.75" customHeight="1" thickBot="1">
      <c r="A11" s="40">
        <v>4</v>
      </c>
      <c r="B11" s="41"/>
      <c r="C11" s="42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</row>
    <row r="12" spans="1:113" ht="13.5" customHeight="1" thickBot="1">
      <c r="A12" s="44">
        <v>5</v>
      </c>
      <c r="B12" s="45" t="s">
        <v>117</v>
      </c>
      <c r="C12" s="46" t="s">
        <v>118</v>
      </c>
      <c r="D12" s="47"/>
      <c r="E12" s="48"/>
      <c r="F12" s="48"/>
      <c r="G12" s="48"/>
      <c r="H12" s="48"/>
      <c r="I12" s="48"/>
      <c r="J12" s="49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  <c r="W12" s="52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52"/>
      <c r="AI12" s="50"/>
      <c r="AJ12" s="50"/>
      <c r="AK12" s="50"/>
      <c r="AL12" s="50"/>
      <c r="AM12" s="50"/>
      <c r="AN12" s="50"/>
      <c r="AO12" s="50"/>
      <c r="AP12" s="50"/>
      <c r="AQ12" s="50"/>
      <c r="AR12" s="51"/>
      <c r="AS12" s="52"/>
      <c r="AT12" s="50"/>
      <c r="AU12" s="50"/>
      <c r="AV12" s="50"/>
      <c r="AW12" s="50"/>
      <c r="AX12" s="50"/>
      <c r="AY12" s="50"/>
      <c r="AZ12" s="50"/>
      <c r="BA12" s="50"/>
      <c r="BB12" s="50"/>
      <c r="BC12" s="51"/>
      <c r="BD12" s="52"/>
      <c r="BE12" s="50"/>
      <c r="BF12" s="50"/>
      <c r="BG12" s="50"/>
      <c r="BH12" s="50"/>
      <c r="BI12" s="50"/>
      <c r="BJ12" s="50"/>
      <c r="BK12" s="50"/>
      <c r="BL12" s="50"/>
      <c r="BM12" s="50"/>
      <c r="BN12" s="51"/>
      <c r="BO12" s="52"/>
      <c r="BP12" s="50"/>
      <c r="BQ12" s="50"/>
      <c r="BR12" s="50"/>
      <c r="BS12" s="50"/>
      <c r="BT12" s="50"/>
      <c r="BU12" s="50"/>
      <c r="BV12" s="50"/>
      <c r="BW12" s="50"/>
      <c r="BX12" s="50"/>
      <c r="BY12" s="51"/>
      <c r="BZ12" s="52"/>
      <c r="CA12" s="50"/>
      <c r="CB12" s="50"/>
      <c r="CC12" s="50"/>
      <c r="CD12" s="50"/>
      <c r="CE12" s="50"/>
      <c r="CF12" s="50"/>
      <c r="CG12" s="50"/>
      <c r="CH12" s="50"/>
      <c r="CI12" s="50"/>
      <c r="CJ12" s="51"/>
      <c r="CK12" s="52"/>
      <c r="CL12" s="50"/>
      <c r="CM12" s="50"/>
      <c r="CN12" s="50"/>
      <c r="CO12" s="50"/>
      <c r="CP12" s="50"/>
      <c r="CQ12" s="50"/>
      <c r="CR12" s="50"/>
      <c r="CS12" s="50"/>
      <c r="CT12" s="50"/>
      <c r="CU12" s="51"/>
      <c r="CV12" s="52"/>
      <c r="CW12" s="50"/>
      <c r="CX12" s="50"/>
      <c r="CY12" s="50"/>
      <c r="CZ12" s="50"/>
      <c r="DA12" s="50"/>
      <c r="DB12" s="50"/>
      <c r="DC12" s="50"/>
      <c r="DD12" s="50"/>
      <c r="DE12" s="50"/>
      <c r="DF12" s="51"/>
      <c r="DG12" s="53"/>
      <c r="DH12" s="54"/>
      <c r="DI12" s="55"/>
    </row>
    <row r="13" spans="1:113" ht="13.5" customHeight="1">
      <c r="A13" s="40">
        <v>6</v>
      </c>
      <c r="B13" s="56" t="s">
        <v>70</v>
      </c>
      <c r="C13" s="57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</row>
    <row r="14" spans="1:113" ht="3.75" customHeight="1" thickBot="1">
      <c r="A14" s="40">
        <v>7</v>
      </c>
      <c r="B14" s="41"/>
      <c r="C14" s="42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</row>
    <row r="15" spans="1:113" ht="13.5" customHeight="1" thickBot="1">
      <c r="A15" s="44">
        <v>8</v>
      </c>
      <c r="B15" s="45" t="s">
        <v>119</v>
      </c>
      <c r="C15" s="46" t="s">
        <v>120</v>
      </c>
      <c r="D15" s="47"/>
      <c r="E15" s="48"/>
      <c r="F15" s="48"/>
      <c r="G15" s="48"/>
      <c r="H15" s="48"/>
      <c r="I15" s="48"/>
      <c r="J15" s="4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  <c r="W15" s="52"/>
      <c r="X15" s="50"/>
      <c r="Y15" s="50"/>
      <c r="Z15" s="50"/>
      <c r="AA15" s="50"/>
      <c r="AB15" s="50"/>
      <c r="AC15" s="50"/>
      <c r="AD15" s="50"/>
      <c r="AE15" s="50"/>
      <c r="AF15" s="50"/>
      <c r="AG15" s="51"/>
      <c r="AH15" s="52"/>
      <c r="AI15" s="50"/>
      <c r="AJ15" s="50"/>
      <c r="AK15" s="50"/>
      <c r="AL15" s="50"/>
      <c r="AM15" s="50"/>
      <c r="AN15" s="50"/>
      <c r="AO15" s="50"/>
      <c r="AP15" s="50"/>
      <c r="AQ15" s="50"/>
      <c r="AR15" s="51"/>
      <c r="AS15" s="52"/>
      <c r="AT15" s="50"/>
      <c r="AU15" s="50"/>
      <c r="AV15" s="50"/>
      <c r="AW15" s="50"/>
      <c r="AX15" s="50"/>
      <c r="AY15" s="50"/>
      <c r="AZ15" s="50"/>
      <c r="BA15" s="50"/>
      <c r="BB15" s="50"/>
      <c r="BC15" s="51"/>
      <c r="BD15" s="52"/>
      <c r="BE15" s="50"/>
      <c r="BF15" s="50"/>
      <c r="BG15" s="50"/>
      <c r="BH15" s="50"/>
      <c r="BI15" s="50"/>
      <c r="BJ15" s="50"/>
      <c r="BK15" s="50"/>
      <c r="BL15" s="50"/>
      <c r="BM15" s="50"/>
      <c r="BN15" s="51"/>
      <c r="BO15" s="52"/>
      <c r="BP15" s="50"/>
      <c r="BQ15" s="50"/>
      <c r="BR15" s="50"/>
      <c r="BS15" s="50"/>
      <c r="BT15" s="50"/>
      <c r="BU15" s="50"/>
      <c r="BV15" s="50"/>
      <c r="BW15" s="50"/>
      <c r="BX15" s="50"/>
      <c r="BY15" s="51"/>
      <c r="BZ15" s="52"/>
      <c r="CA15" s="50"/>
      <c r="CB15" s="50"/>
      <c r="CC15" s="50"/>
      <c r="CD15" s="50"/>
      <c r="CE15" s="50"/>
      <c r="CF15" s="50"/>
      <c r="CG15" s="50"/>
      <c r="CH15" s="50"/>
      <c r="CI15" s="50"/>
      <c r="CJ15" s="51"/>
      <c r="CK15" s="52"/>
      <c r="CL15" s="50"/>
      <c r="CM15" s="50"/>
      <c r="CN15" s="50"/>
      <c r="CO15" s="50"/>
      <c r="CP15" s="50"/>
      <c r="CQ15" s="50"/>
      <c r="CR15" s="50"/>
      <c r="CS15" s="50"/>
      <c r="CT15" s="50"/>
      <c r="CU15" s="51"/>
      <c r="CV15" s="52"/>
      <c r="CW15" s="50"/>
      <c r="CX15" s="50"/>
      <c r="CY15" s="50"/>
      <c r="CZ15" s="50"/>
      <c r="DA15" s="50"/>
      <c r="DB15" s="50"/>
      <c r="DC15" s="50"/>
      <c r="DD15" s="50"/>
      <c r="DE15" s="50"/>
      <c r="DF15" s="51"/>
      <c r="DG15" s="53"/>
      <c r="DH15" s="54"/>
      <c r="DI15" s="55"/>
    </row>
    <row r="16" spans="1:113" ht="13.5" customHeight="1">
      <c r="A16" s="40">
        <v>9</v>
      </c>
      <c r="B16" s="56" t="s">
        <v>70</v>
      </c>
      <c r="C16" s="57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</row>
    <row r="17" spans="1:113" ht="3.75" customHeight="1" thickBot="1">
      <c r="A17" s="40">
        <v>10</v>
      </c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</row>
    <row r="18" spans="1:113" ht="13.5" customHeight="1" thickBot="1">
      <c r="A18" s="44">
        <v>11</v>
      </c>
      <c r="B18" s="45" t="s">
        <v>411</v>
      </c>
      <c r="C18" s="46" t="s">
        <v>412</v>
      </c>
      <c r="D18" s="47" t="s">
        <v>7</v>
      </c>
      <c r="E18" s="48"/>
      <c r="F18" s="48" t="s">
        <v>45</v>
      </c>
      <c r="G18" s="48"/>
      <c r="H18" s="48"/>
      <c r="I18" s="48"/>
      <c r="J18" s="49" t="s">
        <v>2</v>
      </c>
      <c r="K18" s="50" t="s">
        <v>399</v>
      </c>
      <c r="L18" s="50">
        <f>L20+L31+L37</f>
        <v>70</v>
      </c>
      <c r="M18" s="50"/>
      <c r="N18" s="50" t="s">
        <v>55</v>
      </c>
      <c r="O18" s="50" t="s">
        <v>400</v>
      </c>
      <c r="P18" s="50" t="s">
        <v>401</v>
      </c>
      <c r="Q18" s="50" t="s">
        <v>402</v>
      </c>
      <c r="R18" s="50" t="s">
        <v>51</v>
      </c>
      <c r="S18" s="50"/>
      <c r="T18" s="50"/>
      <c r="U18" s="50" t="s">
        <v>238</v>
      </c>
      <c r="V18" s="51"/>
      <c r="W18" s="52" t="s">
        <v>403</v>
      </c>
      <c r="X18" s="50"/>
      <c r="Y18" s="50" t="s">
        <v>45</v>
      </c>
      <c r="Z18" s="50" t="s">
        <v>404</v>
      </c>
      <c r="AA18" s="50" t="s">
        <v>405</v>
      </c>
      <c r="AB18" s="50" t="s">
        <v>406</v>
      </c>
      <c r="AC18" s="50" t="s">
        <v>45</v>
      </c>
      <c r="AD18" s="50"/>
      <c r="AE18" s="50"/>
      <c r="AF18" s="50" t="s">
        <v>55</v>
      </c>
      <c r="AG18" s="51"/>
      <c r="AH18" s="52" t="s">
        <v>407</v>
      </c>
      <c r="AI18" s="50"/>
      <c r="AJ18" s="50" t="s">
        <v>45</v>
      </c>
      <c r="AK18" s="50" t="s">
        <v>408</v>
      </c>
      <c r="AL18" s="50" t="s">
        <v>409</v>
      </c>
      <c r="AM18" s="50" t="s">
        <v>410</v>
      </c>
      <c r="AN18" s="50" t="s">
        <v>9</v>
      </c>
      <c r="AO18" s="50"/>
      <c r="AP18" s="50"/>
      <c r="AQ18" s="50" t="s">
        <v>55</v>
      </c>
      <c r="AR18" s="51"/>
      <c r="AS18" s="52"/>
      <c r="AT18" s="50"/>
      <c r="AU18" s="50"/>
      <c r="AV18" s="50"/>
      <c r="AW18" s="50"/>
      <c r="AX18" s="50"/>
      <c r="AY18" s="50"/>
      <c r="AZ18" s="50"/>
      <c r="BA18" s="50"/>
      <c r="BB18" s="50"/>
      <c r="BC18" s="51"/>
      <c r="BD18" s="52"/>
      <c r="BE18" s="50"/>
      <c r="BF18" s="50"/>
      <c r="BG18" s="50"/>
      <c r="BH18" s="50"/>
      <c r="BI18" s="50"/>
      <c r="BJ18" s="50"/>
      <c r="BK18" s="50"/>
      <c r="BL18" s="50"/>
      <c r="BM18" s="50"/>
      <c r="BN18" s="51"/>
      <c r="BO18" s="52"/>
      <c r="BP18" s="50"/>
      <c r="BQ18" s="50"/>
      <c r="BR18" s="50"/>
      <c r="BS18" s="50"/>
      <c r="BT18" s="50"/>
      <c r="BU18" s="50"/>
      <c r="BV18" s="50"/>
      <c r="BW18" s="50"/>
      <c r="BX18" s="50"/>
      <c r="BY18" s="51"/>
      <c r="BZ18" s="52"/>
      <c r="CA18" s="50"/>
      <c r="CB18" s="50"/>
      <c r="CC18" s="50"/>
      <c r="CD18" s="50"/>
      <c r="CE18" s="50"/>
      <c r="CF18" s="50"/>
      <c r="CG18" s="50"/>
      <c r="CH18" s="50"/>
      <c r="CI18" s="50"/>
      <c r="CJ18" s="51"/>
      <c r="CK18" s="52"/>
      <c r="CL18" s="50"/>
      <c r="CM18" s="50"/>
      <c r="CN18" s="50"/>
      <c r="CO18" s="50"/>
      <c r="CP18" s="50"/>
      <c r="CQ18" s="50"/>
      <c r="CR18" s="50"/>
      <c r="CS18" s="50"/>
      <c r="CT18" s="50"/>
      <c r="CU18" s="51"/>
      <c r="CV18" s="52"/>
      <c r="CW18" s="50"/>
      <c r="CX18" s="50"/>
      <c r="CY18" s="50"/>
      <c r="CZ18" s="50"/>
      <c r="DA18" s="50"/>
      <c r="DB18" s="50"/>
      <c r="DC18" s="50"/>
      <c r="DD18" s="50"/>
      <c r="DE18" s="50"/>
      <c r="DF18" s="51"/>
      <c r="DG18" s="53"/>
      <c r="DH18" s="54"/>
      <c r="DI18" s="55"/>
    </row>
    <row r="19" spans="1:113" ht="3.75" customHeight="1" thickBot="1">
      <c r="A19" s="40">
        <v>12</v>
      </c>
      <c r="B19" s="41"/>
      <c r="C19" s="42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</row>
    <row r="20" spans="1:113" ht="13.5" customHeight="1" thickBot="1">
      <c r="A20" s="44">
        <v>13</v>
      </c>
      <c r="B20" s="45" t="s">
        <v>121</v>
      </c>
      <c r="C20" s="46" t="s">
        <v>122</v>
      </c>
      <c r="D20" s="47" t="s">
        <v>3</v>
      </c>
      <c r="E20" s="48"/>
      <c r="F20" s="48" t="s">
        <v>9</v>
      </c>
      <c r="G20" s="48"/>
      <c r="H20" s="48"/>
      <c r="I20" s="48"/>
      <c r="J20" s="49"/>
      <c r="K20" s="50" t="s">
        <v>413</v>
      </c>
      <c r="L20" s="50">
        <f>L21+L22+L23+L24+L25+L26+L27+L28</f>
        <v>8</v>
      </c>
      <c r="M20" s="50"/>
      <c r="N20" s="50" t="s">
        <v>9</v>
      </c>
      <c r="O20" s="50" t="s">
        <v>414</v>
      </c>
      <c r="P20" s="50" t="s">
        <v>415</v>
      </c>
      <c r="Q20" s="50" t="s">
        <v>416</v>
      </c>
      <c r="R20" s="50"/>
      <c r="S20" s="50"/>
      <c r="T20" s="50"/>
      <c r="U20" s="50" t="s">
        <v>49</v>
      </c>
      <c r="V20" s="51"/>
      <c r="W20" s="52" t="s">
        <v>417</v>
      </c>
      <c r="X20" s="50"/>
      <c r="Y20" s="50" t="s">
        <v>5</v>
      </c>
      <c r="Z20" s="50" t="s">
        <v>418</v>
      </c>
      <c r="AA20" s="50" t="s">
        <v>419</v>
      </c>
      <c r="AB20" s="50" t="s">
        <v>420</v>
      </c>
      <c r="AC20" s="50"/>
      <c r="AD20" s="50"/>
      <c r="AE20" s="50"/>
      <c r="AF20" s="50" t="s">
        <v>9</v>
      </c>
      <c r="AG20" s="51"/>
      <c r="AH20" s="52" t="s">
        <v>421</v>
      </c>
      <c r="AI20" s="50"/>
      <c r="AJ20" s="50" t="s">
        <v>5</v>
      </c>
      <c r="AK20" s="50" t="s">
        <v>422</v>
      </c>
      <c r="AL20" s="50" t="s">
        <v>423</v>
      </c>
      <c r="AM20" s="50" t="s">
        <v>424</v>
      </c>
      <c r="AN20" s="50"/>
      <c r="AO20" s="50"/>
      <c r="AP20" s="50"/>
      <c r="AQ20" s="50" t="s">
        <v>9</v>
      </c>
      <c r="AR20" s="51"/>
      <c r="AS20" s="52"/>
      <c r="AT20" s="50"/>
      <c r="AU20" s="50"/>
      <c r="AV20" s="50"/>
      <c r="AW20" s="50"/>
      <c r="AX20" s="50"/>
      <c r="AY20" s="50"/>
      <c r="AZ20" s="50"/>
      <c r="BA20" s="50"/>
      <c r="BB20" s="50"/>
      <c r="BC20" s="51"/>
      <c r="BD20" s="52"/>
      <c r="BE20" s="50"/>
      <c r="BF20" s="50"/>
      <c r="BG20" s="50"/>
      <c r="BH20" s="50"/>
      <c r="BI20" s="50"/>
      <c r="BJ20" s="50"/>
      <c r="BK20" s="50"/>
      <c r="BL20" s="50"/>
      <c r="BM20" s="50"/>
      <c r="BN20" s="51"/>
      <c r="BO20" s="52"/>
      <c r="BP20" s="50"/>
      <c r="BQ20" s="50"/>
      <c r="BR20" s="50"/>
      <c r="BS20" s="50"/>
      <c r="BT20" s="50"/>
      <c r="BU20" s="50"/>
      <c r="BV20" s="50"/>
      <c r="BW20" s="50"/>
      <c r="BX20" s="50"/>
      <c r="BY20" s="51"/>
      <c r="BZ20" s="52"/>
      <c r="CA20" s="50"/>
      <c r="CB20" s="50"/>
      <c r="CC20" s="50"/>
      <c r="CD20" s="50"/>
      <c r="CE20" s="50"/>
      <c r="CF20" s="50"/>
      <c r="CG20" s="50"/>
      <c r="CH20" s="50"/>
      <c r="CI20" s="50"/>
      <c r="CJ20" s="51"/>
      <c r="CK20" s="52"/>
      <c r="CL20" s="50"/>
      <c r="CM20" s="50"/>
      <c r="CN20" s="50"/>
      <c r="CO20" s="50"/>
      <c r="CP20" s="50"/>
      <c r="CQ20" s="50"/>
      <c r="CR20" s="50"/>
      <c r="CS20" s="50"/>
      <c r="CT20" s="50"/>
      <c r="CU20" s="51"/>
      <c r="CV20" s="52"/>
      <c r="CW20" s="50"/>
      <c r="CX20" s="50"/>
      <c r="CY20" s="50"/>
      <c r="CZ20" s="50"/>
      <c r="DA20" s="50"/>
      <c r="DB20" s="50"/>
      <c r="DC20" s="50"/>
      <c r="DD20" s="50"/>
      <c r="DE20" s="50"/>
      <c r="DF20" s="51"/>
      <c r="DG20" s="53"/>
      <c r="DH20" s="54"/>
      <c r="DI20" s="55"/>
    </row>
    <row r="21" spans="1:113" ht="13.5" customHeight="1">
      <c r="A21" s="40">
        <v>14</v>
      </c>
      <c r="B21" s="58" t="s">
        <v>123</v>
      </c>
      <c r="C21" s="59" t="s">
        <v>124</v>
      </c>
      <c r="D21" s="60" t="s">
        <v>45</v>
      </c>
      <c r="E21" s="61"/>
      <c r="F21" s="61"/>
      <c r="G21" s="61"/>
      <c r="H21" s="61"/>
      <c r="I21" s="61"/>
      <c r="J21" s="62"/>
      <c r="K21" s="63" t="s">
        <v>101</v>
      </c>
      <c r="L21" s="63">
        <v>8</v>
      </c>
      <c r="M21" s="64"/>
      <c r="N21" s="64" t="s">
        <v>9</v>
      </c>
      <c r="O21" s="64" t="s">
        <v>86</v>
      </c>
      <c r="P21" s="64" t="s">
        <v>68</v>
      </c>
      <c r="Q21" s="64" t="s">
        <v>66</v>
      </c>
      <c r="R21" s="64"/>
      <c r="S21" s="64"/>
      <c r="T21" s="64"/>
      <c r="U21" s="64" t="s">
        <v>49</v>
      </c>
      <c r="V21" s="65"/>
      <c r="W21" s="66" t="s">
        <v>150</v>
      </c>
      <c r="X21" s="63"/>
      <c r="Y21" s="63" t="s">
        <v>5</v>
      </c>
      <c r="Z21" s="64" t="s">
        <v>60</v>
      </c>
      <c r="AA21" s="67">
        <v>17</v>
      </c>
      <c r="AB21" s="67">
        <v>15</v>
      </c>
      <c r="AC21" s="63"/>
      <c r="AD21" s="63"/>
      <c r="AE21" s="63"/>
      <c r="AF21" s="67">
        <v>8</v>
      </c>
      <c r="AG21" s="68"/>
      <c r="AH21" s="66" t="s">
        <v>265</v>
      </c>
      <c r="AI21" s="63"/>
      <c r="AJ21" s="63" t="s">
        <v>5</v>
      </c>
      <c r="AK21" s="64" t="s">
        <v>233</v>
      </c>
      <c r="AL21" s="67">
        <v>23</v>
      </c>
      <c r="AM21" s="67">
        <v>23</v>
      </c>
      <c r="AN21" s="63"/>
      <c r="AO21" s="63"/>
      <c r="AP21" s="63"/>
      <c r="AQ21" s="67">
        <v>8</v>
      </c>
      <c r="AR21" s="68"/>
      <c r="AS21" s="66"/>
      <c r="AT21" s="63"/>
      <c r="AU21" s="63"/>
      <c r="AV21" s="64"/>
      <c r="AW21" s="63"/>
      <c r="AX21" s="63"/>
      <c r="AY21" s="63"/>
      <c r="AZ21" s="63"/>
      <c r="BA21" s="63"/>
      <c r="BB21" s="63"/>
      <c r="BC21" s="68"/>
      <c r="BD21" s="66"/>
      <c r="BE21" s="63"/>
      <c r="BF21" s="63"/>
      <c r="BG21" s="64"/>
      <c r="BH21" s="63"/>
      <c r="BI21" s="63"/>
      <c r="BJ21" s="63"/>
      <c r="BK21" s="63"/>
      <c r="BL21" s="63"/>
      <c r="BM21" s="63"/>
      <c r="BN21" s="68"/>
      <c r="BO21" s="66"/>
      <c r="BP21" s="63"/>
      <c r="BQ21" s="63"/>
      <c r="BR21" s="64"/>
      <c r="BS21" s="63"/>
      <c r="BT21" s="63"/>
      <c r="BU21" s="63"/>
      <c r="BV21" s="63"/>
      <c r="BW21" s="63"/>
      <c r="BX21" s="63"/>
      <c r="BY21" s="68"/>
      <c r="BZ21" s="66"/>
      <c r="CA21" s="63"/>
      <c r="CB21" s="63"/>
      <c r="CC21" s="64"/>
      <c r="CD21" s="63"/>
      <c r="CE21" s="63"/>
      <c r="CF21" s="63"/>
      <c r="CG21" s="63"/>
      <c r="CH21" s="63"/>
      <c r="CI21" s="63"/>
      <c r="CJ21" s="68"/>
      <c r="CK21" s="66"/>
      <c r="CL21" s="63"/>
      <c r="CM21" s="63"/>
      <c r="CN21" s="64"/>
      <c r="CO21" s="63"/>
      <c r="CP21" s="63"/>
      <c r="CQ21" s="63"/>
      <c r="CR21" s="63"/>
      <c r="CS21" s="63"/>
      <c r="CT21" s="63"/>
      <c r="CU21" s="68"/>
      <c r="CV21" s="66"/>
      <c r="CW21" s="63"/>
      <c r="CX21" s="63"/>
      <c r="CY21" s="64"/>
      <c r="CZ21" s="63"/>
      <c r="DA21" s="63"/>
      <c r="DB21" s="63"/>
      <c r="DC21" s="63"/>
      <c r="DD21" s="63"/>
      <c r="DE21" s="63"/>
      <c r="DF21" s="68"/>
      <c r="DG21" s="69">
        <v>1</v>
      </c>
      <c r="DH21" s="70"/>
      <c r="DI21" s="71"/>
    </row>
    <row r="22" spans="1:113" ht="13.5" customHeight="1">
      <c r="A22" s="40">
        <v>15</v>
      </c>
      <c r="B22" s="58" t="s">
        <v>125</v>
      </c>
      <c r="C22" s="59" t="s">
        <v>126</v>
      </c>
      <c r="D22" s="60"/>
      <c r="E22" s="61"/>
      <c r="F22" s="61" t="s">
        <v>3</v>
      </c>
      <c r="G22" s="61"/>
      <c r="H22" s="61"/>
      <c r="I22" s="61"/>
      <c r="J22" s="62"/>
      <c r="K22" s="63" t="s">
        <v>372</v>
      </c>
      <c r="L22" s="63"/>
      <c r="M22" s="64"/>
      <c r="N22" s="64"/>
      <c r="O22" s="64" t="s">
        <v>372</v>
      </c>
      <c r="P22" s="64" t="s">
        <v>372</v>
      </c>
      <c r="Q22" s="64"/>
      <c r="R22" s="64"/>
      <c r="S22" s="64"/>
      <c r="T22" s="64"/>
      <c r="U22" s="64"/>
      <c r="V22" s="65"/>
      <c r="W22" s="66" t="s">
        <v>238</v>
      </c>
      <c r="X22" s="63"/>
      <c r="Y22" s="63"/>
      <c r="Z22" s="64" t="s">
        <v>238</v>
      </c>
      <c r="AA22" s="67">
        <v>48</v>
      </c>
      <c r="AB22" s="63"/>
      <c r="AC22" s="63"/>
      <c r="AD22" s="63"/>
      <c r="AE22" s="63"/>
      <c r="AF22" s="63"/>
      <c r="AG22" s="68"/>
      <c r="AH22" s="66" t="s">
        <v>334</v>
      </c>
      <c r="AI22" s="63"/>
      <c r="AJ22" s="63"/>
      <c r="AK22" s="64" t="s">
        <v>334</v>
      </c>
      <c r="AL22" s="67">
        <v>69</v>
      </c>
      <c r="AM22" s="63"/>
      <c r="AN22" s="63"/>
      <c r="AO22" s="63"/>
      <c r="AP22" s="63"/>
      <c r="AQ22" s="63"/>
      <c r="AR22" s="68"/>
      <c r="AS22" s="66"/>
      <c r="AT22" s="63"/>
      <c r="AU22" s="63"/>
      <c r="AV22" s="64"/>
      <c r="AW22" s="63"/>
      <c r="AX22" s="63"/>
      <c r="AY22" s="63"/>
      <c r="AZ22" s="63"/>
      <c r="BA22" s="63"/>
      <c r="BB22" s="63"/>
      <c r="BC22" s="68"/>
      <c r="BD22" s="66"/>
      <c r="BE22" s="63"/>
      <c r="BF22" s="63"/>
      <c r="BG22" s="64"/>
      <c r="BH22" s="63"/>
      <c r="BI22" s="63"/>
      <c r="BJ22" s="63"/>
      <c r="BK22" s="63"/>
      <c r="BL22" s="63"/>
      <c r="BM22" s="63"/>
      <c r="BN22" s="68"/>
      <c r="BO22" s="66"/>
      <c r="BP22" s="63"/>
      <c r="BQ22" s="63"/>
      <c r="BR22" s="64"/>
      <c r="BS22" s="63"/>
      <c r="BT22" s="63"/>
      <c r="BU22" s="63"/>
      <c r="BV22" s="63"/>
      <c r="BW22" s="63"/>
      <c r="BX22" s="63"/>
      <c r="BY22" s="68"/>
      <c r="BZ22" s="66"/>
      <c r="CA22" s="63"/>
      <c r="CB22" s="63"/>
      <c r="CC22" s="64"/>
      <c r="CD22" s="63"/>
      <c r="CE22" s="63"/>
      <c r="CF22" s="63"/>
      <c r="CG22" s="63"/>
      <c r="CH22" s="63"/>
      <c r="CI22" s="63"/>
      <c r="CJ22" s="68"/>
      <c r="CK22" s="66"/>
      <c r="CL22" s="63"/>
      <c r="CM22" s="63"/>
      <c r="CN22" s="64"/>
      <c r="CO22" s="63"/>
      <c r="CP22" s="63"/>
      <c r="CQ22" s="63"/>
      <c r="CR22" s="63"/>
      <c r="CS22" s="63"/>
      <c r="CT22" s="63"/>
      <c r="CU22" s="68"/>
      <c r="CV22" s="66"/>
      <c r="CW22" s="63"/>
      <c r="CX22" s="63"/>
      <c r="CY22" s="64"/>
      <c r="CZ22" s="63"/>
      <c r="DA22" s="63"/>
      <c r="DB22" s="63"/>
      <c r="DC22" s="63"/>
      <c r="DD22" s="63"/>
      <c r="DE22" s="63"/>
      <c r="DF22" s="68"/>
      <c r="DG22" s="69">
        <v>1</v>
      </c>
      <c r="DH22" s="70"/>
      <c r="DI22" s="71"/>
    </row>
    <row r="23" spans="1:113" ht="13.5" customHeight="1">
      <c r="A23" s="40">
        <v>16</v>
      </c>
      <c r="B23" s="58" t="s">
        <v>127</v>
      </c>
      <c r="C23" s="59" t="s">
        <v>128</v>
      </c>
      <c r="D23" s="60"/>
      <c r="E23" s="61"/>
      <c r="F23" s="61" t="s">
        <v>3</v>
      </c>
      <c r="G23" s="61"/>
      <c r="H23" s="61"/>
      <c r="I23" s="61"/>
      <c r="J23" s="62"/>
      <c r="K23" s="63" t="s">
        <v>67</v>
      </c>
      <c r="L23" s="63"/>
      <c r="M23" s="64"/>
      <c r="N23" s="64"/>
      <c r="O23" s="64" t="s">
        <v>67</v>
      </c>
      <c r="P23" s="64" t="s">
        <v>67</v>
      </c>
      <c r="Q23" s="64"/>
      <c r="R23" s="64"/>
      <c r="S23" s="64"/>
      <c r="T23" s="64"/>
      <c r="U23" s="64"/>
      <c r="V23" s="65"/>
      <c r="W23" s="66" t="s">
        <v>49</v>
      </c>
      <c r="X23" s="63"/>
      <c r="Y23" s="63"/>
      <c r="Z23" s="64" t="s">
        <v>49</v>
      </c>
      <c r="AA23" s="67">
        <v>16</v>
      </c>
      <c r="AB23" s="63"/>
      <c r="AC23" s="63"/>
      <c r="AD23" s="63"/>
      <c r="AE23" s="63"/>
      <c r="AF23" s="63"/>
      <c r="AG23" s="68"/>
      <c r="AH23" s="66" t="s">
        <v>54</v>
      </c>
      <c r="AI23" s="63"/>
      <c r="AJ23" s="63"/>
      <c r="AK23" s="64" t="s">
        <v>54</v>
      </c>
      <c r="AL23" s="67">
        <v>23</v>
      </c>
      <c r="AM23" s="63"/>
      <c r="AN23" s="63"/>
      <c r="AO23" s="63"/>
      <c r="AP23" s="63"/>
      <c r="AQ23" s="63"/>
      <c r="AR23" s="68"/>
      <c r="AS23" s="66"/>
      <c r="AT23" s="63"/>
      <c r="AU23" s="63"/>
      <c r="AV23" s="64"/>
      <c r="AW23" s="63"/>
      <c r="AX23" s="63"/>
      <c r="AY23" s="63"/>
      <c r="AZ23" s="63"/>
      <c r="BA23" s="63"/>
      <c r="BB23" s="63"/>
      <c r="BC23" s="68"/>
      <c r="BD23" s="66"/>
      <c r="BE23" s="63"/>
      <c r="BF23" s="63"/>
      <c r="BG23" s="64"/>
      <c r="BH23" s="63"/>
      <c r="BI23" s="63"/>
      <c r="BJ23" s="63"/>
      <c r="BK23" s="63"/>
      <c r="BL23" s="63"/>
      <c r="BM23" s="63"/>
      <c r="BN23" s="68"/>
      <c r="BO23" s="66"/>
      <c r="BP23" s="63"/>
      <c r="BQ23" s="63"/>
      <c r="BR23" s="64"/>
      <c r="BS23" s="63"/>
      <c r="BT23" s="63"/>
      <c r="BU23" s="63"/>
      <c r="BV23" s="63"/>
      <c r="BW23" s="63"/>
      <c r="BX23" s="63"/>
      <c r="BY23" s="68"/>
      <c r="BZ23" s="66"/>
      <c r="CA23" s="63"/>
      <c r="CB23" s="63"/>
      <c r="CC23" s="64"/>
      <c r="CD23" s="63"/>
      <c r="CE23" s="63"/>
      <c r="CF23" s="63"/>
      <c r="CG23" s="63"/>
      <c r="CH23" s="63"/>
      <c r="CI23" s="63"/>
      <c r="CJ23" s="68"/>
      <c r="CK23" s="66"/>
      <c r="CL23" s="63"/>
      <c r="CM23" s="63"/>
      <c r="CN23" s="64"/>
      <c r="CO23" s="63"/>
      <c r="CP23" s="63"/>
      <c r="CQ23" s="63"/>
      <c r="CR23" s="63"/>
      <c r="CS23" s="63"/>
      <c r="CT23" s="63"/>
      <c r="CU23" s="68"/>
      <c r="CV23" s="66"/>
      <c r="CW23" s="63"/>
      <c r="CX23" s="63"/>
      <c r="CY23" s="64"/>
      <c r="CZ23" s="63"/>
      <c r="DA23" s="63"/>
      <c r="DB23" s="63"/>
      <c r="DC23" s="63"/>
      <c r="DD23" s="63"/>
      <c r="DE23" s="63"/>
      <c r="DF23" s="68"/>
      <c r="DG23" s="69">
        <v>1</v>
      </c>
      <c r="DH23" s="70"/>
      <c r="DI23" s="71"/>
    </row>
    <row r="24" spans="1:113" ht="13.5" customHeight="1">
      <c r="A24" s="40">
        <v>17</v>
      </c>
      <c r="B24" s="58" t="s">
        <v>129</v>
      </c>
      <c r="C24" s="59" t="s">
        <v>130</v>
      </c>
      <c r="D24" s="60"/>
      <c r="E24" s="61"/>
      <c r="F24" s="61" t="s">
        <v>3</v>
      </c>
      <c r="G24" s="61"/>
      <c r="H24" s="61"/>
      <c r="I24" s="61"/>
      <c r="J24" s="62"/>
      <c r="K24" s="63" t="s">
        <v>372</v>
      </c>
      <c r="L24" s="63"/>
      <c r="M24" s="64"/>
      <c r="N24" s="64"/>
      <c r="O24" s="64" t="s">
        <v>372</v>
      </c>
      <c r="P24" s="64"/>
      <c r="Q24" s="64" t="s">
        <v>372</v>
      </c>
      <c r="R24" s="64"/>
      <c r="S24" s="64"/>
      <c r="T24" s="64"/>
      <c r="U24" s="64"/>
      <c r="V24" s="65"/>
      <c r="W24" s="66" t="s">
        <v>238</v>
      </c>
      <c r="X24" s="63"/>
      <c r="Y24" s="63"/>
      <c r="Z24" s="64" t="s">
        <v>238</v>
      </c>
      <c r="AA24" s="63"/>
      <c r="AB24" s="67">
        <v>48</v>
      </c>
      <c r="AC24" s="63"/>
      <c r="AD24" s="63"/>
      <c r="AE24" s="63"/>
      <c r="AF24" s="63"/>
      <c r="AG24" s="68"/>
      <c r="AH24" s="66" t="s">
        <v>334</v>
      </c>
      <c r="AI24" s="63"/>
      <c r="AJ24" s="63"/>
      <c r="AK24" s="64" t="s">
        <v>334</v>
      </c>
      <c r="AL24" s="63"/>
      <c r="AM24" s="67">
        <v>69</v>
      </c>
      <c r="AN24" s="63"/>
      <c r="AO24" s="63"/>
      <c r="AP24" s="63"/>
      <c r="AQ24" s="63"/>
      <c r="AR24" s="68"/>
      <c r="AS24" s="66"/>
      <c r="AT24" s="63"/>
      <c r="AU24" s="63"/>
      <c r="AV24" s="64"/>
      <c r="AW24" s="63"/>
      <c r="AX24" s="63"/>
      <c r="AY24" s="63"/>
      <c r="AZ24" s="63"/>
      <c r="BA24" s="63"/>
      <c r="BB24" s="63"/>
      <c r="BC24" s="68"/>
      <c r="BD24" s="66"/>
      <c r="BE24" s="63"/>
      <c r="BF24" s="63"/>
      <c r="BG24" s="64"/>
      <c r="BH24" s="63"/>
      <c r="BI24" s="63"/>
      <c r="BJ24" s="63"/>
      <c r="BK24" s="63"/>
      <c r="BL24" s="63"/>
      <c r="BM24" s="63"/>
      <c r="BN24" s="68"/>
      <c r="BO24" s="66"/>
      <c r="BP24" s="63"/>
      <c r="BQ24" s="63"/>
      <c r="BR24" s="64"/>
      <c r="BS24" s="63"/>
      <c r="BT24" s="63"/>
      <c r="BU24" s="63"/>
      <c r="BV24" s="63"/>
      <c r="BW24" s="63"/>
      <c r="BX24" s="63"/>
      <c r="BY24" s="68"/>
      <c r="BZ24" s="66"/>
      <c r="CA24" s="63"/>
      <c r="CB24" s="63"/>
      <c r="CC24" s="64"/>
      <c r="CD24" s="63"/>
      <c r="CE24" s="63"/>
      <c r="CF24" s="63"/>
      <c r="CG24" s="63"/>
      <c r="CH24" s="63"/>
      <c r="CI24" s="63"/>
      <c r="CJ24" s="68"/>
      <c r="CK24" s="66"/>
      <c r="CL24" s="63"/>
      <c r="CM24" s="63"/>
      <c r="CN24" s="64"/>
      <c r="CO24" s="63"/>
      <c r="CP24" s="63"/>
      <c r="CQ24" s="63"/>
      <c r="CR24" s="63"/>
      <c r="CS24" s="63"/>
      <c r="CT24" s="63"/>
      <c r="CU24" s="68"/>
      <c r="CV24" s="66"/>
      <c r="CW24" s="63"/>
      <c r="CX24" s="63"/>
      <c r="CY24" s="64"/>
      <c r="CZ24" s="63"/>
      <c r="DA24" s="63"/>
      <c r="DB24" s="63"/>
      <c r="DC24" s="63"/>
      <c r="DD24" s="63"/>
      <c r="DE24" s="63"/>
      <c r="DF24" s="68"/>
      <c r="DG24" s="69">
        <v>1</v>
      </c>
      <c r="DH24" s="70"/>
      <c r="DI24" s="71"/>
    </row>
    <row r="25" spans="1:113" ht="13.5" customHeight="1">
      <c r="A25" s="40">
        <v>18</v>
      </c>
      <c r="B25" s="58" t="s">
        <v>131</v>
      </c>
      <c r="C25" s="59" t="s">
        <v>132</v>
      </c>
      <c r="D25" s="60"/>
      <c r="E25" s="61"/>
      <c r="F25" s="61" t="s">
        <v>3</v>
      </c>
      <c r="G25" s="61"/>
      <c r="H25" s="61"/>
      <c r="I25" s="61"/>
      <c r="J25" s="62"/>
      <c r="K25" s="63" t="s">
        <v>372</v>
      </c>
      <c r="L25" s="63"/>
      <c r="M25" s="64"/>
      <c r="N25" s="64"/>
      <c r="O25" s="64" t="s">
        <v>372</v>
      </c>
      <c r="P25" s="64" t="s">
        <v>372</v>
      </c>
      <c r="Q25" s="64"/>
      <c r="R25" s="64"/>
      <c r="S25" s="64"/>
      <c r="T25" s="64"/>
      <c r="U25" s="64"/>
      <c r="V25" s="65"/>
      <c r="W25" s="66" t="s">
        <v>238</v>
      </c>
      <c r="X25" s="63"/>
      <c r="Y25" s="63"/>
      <c r="Z25" s="64" t="s">
        <v>238</v>
      </c>
      <c r="AA25" s="67">
        <v>48</v>
      </c>
      <c r="AB25" s="63"/>
      <c r="AC25" s="63"/>
      <c r="AD25" s="63"/>
      <c r="AE25" s="63"/>
      <c r="AF25" s="63"/>
      <c r="AG25" s="68"/>
      <c r="AH25" s="66" t="s">
        <v>334</v>
      </c>
      <c r="AI25" s="63"/>
      <c r="AJ25" s="63"/>
      <c r="AK25" s="64" t="s">
        <v>334</v>
      </c>
      <c r="AL25" s="67">
        <v>69</v>
      </c>
      <c r="AM25" s="63"/>
      <c r="AN25" s="63"/>
      <c r="AO25" s="63"/>
      <c r="AP25" s="63"/>
      <c r="AQ25" s="63"/>
      <c r="AR25" s="68"/>
      <c r="AS25" s="66"/>
      <c r="AT25" s="63"/>
      <c r="AU25" s="63"/>
      <c r="AV25" s="64"/>
      <c r="AW25" s="63"/>
      <c r="AX25" s="63"/>
      <c r="AY25" s="63"/>
      <c r="AZ25" s="63"/>
      <c r="BA25" s="63"/>
      <c r="BB25" s="63"/>
      <c r="BC25" s="68"/>
      <c r="BD25" s="66"/>
      <c r="BE25" s="63"/>
      <c r="BF25" s="63"/>
      <c r="BG25" s="64"/>
      <c r="BH25" s="63"/>
      <c r="BI25" s="63"/>
      <c r="BJ25" s="63"/>
      <c r="BK25" s="63"/>
      <c r="BL25" s="63"/>
      <c r="BM25" s="63"/>
      <c r="BN25" s="68"/>
      <c r="BO25" s="66"/>
      <c r="BP25" s="63"/>
      <c r="BQ25" s="63"/>
      <c r="BR25" s="64"/>
      <c r="BS25" s="63"/>
      <c r="BT25" s="63"/>
      <c r="BU25" s="63"/>
      <c r="BV25" s="63"/>
      <c r="BW25" s="63"/>
      <c r="BX25" s="63"/>
      <c r="BY25" s="68"/>
      <c r="BZ25" s="66"/>
      <c r="CA25" s="63"/>
      <c r="CB25" s="63"/>
      <c r="CC25" s="64"/>
      <c r="CD25" s="63"/>
      <c r="CE25" s="63"/>
      <c r="CF25" s="63"/>
      <c r="CG25" s="63"/>
      <c r="CH25" s="63"/>
      <c r="CI25" s="63"/>
      <c r="CJ25" s="68"/>
      <c r="CK25" s="66"/>
      <c r="CL25" s="63"/>
      <c r="CM25" s="63"/>
      <c r="CN25" s="64"/>
      <c r="CO25" s="63"/>
      <c r="CP25" s="63"/>
      <c r="CQ25" s="63"/>
      <c r="CR25" s="63"/>
      <c r="CS25" s="63"/>
      <c r="CT25" s="63"/>
      <c r="CU25" s="68"/>
      <c r="CV25" s="66"/>
      <c r="CW25" s="63"/>
      <c r="CX25" s="63"/>
      <c r="CY25" s="64"/>
      <c r="CZ25" s="63"/>
      <c r="DA25" s="63"/>
      <c r="DB25" s="63"/>
      <c r="DC25" s="63"/>
      <c r="DD25" s="63"/>
      <c r="DE25" s="63"/>
      <c r="DF25" s="68"/>
      <c r="DG25" s="69">
        <v>2</v>
      </c>
      <c r="DH25" s="70"/>
      <c r="DI25" s="71"/>
    </row>
    <row r="26" spans="1:113" ht="13.5" customHeight="1">
      <c r="A26" s="40">
        <v>19</v>
      </c>
      <c r="B26" s="58" t="s">
        <v>133</v>
      </c>
      <c r="C26" s="59" t="s">
        <v>134</v>
      </c>
      <c r="D26" s="60"/>
      <c r="E26" s="61"/>
      <c r="F26" s="61" t="s">
        <v>3</v>
      </c>
      <c r="G26" s="61"/>
      <c r="H26" s="61"/>
      <c r="I26" s="61"/>
      <c r="J26" s="62"/>
      <c r="K26" s="63" t="s">
        <v>67</v>
      </c>
      <c r="L26" s="63"/>
      <c r="M26" s="64"/>
      <c r="N26" s="64"/>
      <c r="O26" s="64" t="s">
        <v>67</v>
      </c>
      <c r="P26" s="64" t="s">
        <v>51</v>
      </c>
      <c r="Q26" s="64" t="s">
        <v>50</v>
      </c>
      <c r="R26" s="64"/>
      <c r="S26" s="64"/>
      <c r="T26" s="64"/>
      <c r="U26" s="64"/>
      <c r="V26" s="65"/>
      <c r="W26" s="66" t="s">
        <v>49</v>
      </c>
      <c r="X26" s="63"/>
      <c r="Y26" s="63"/>
      <c r="Z26" s="64" t="s">
        <v>49</v>
      </c>
      <c r="AA26" s="67">
        <v>10</v>
      </c>
      <c r="AB26" s="67">
        <v>6</v>
      </c>
      <c r="AC26" s="63"/>
      <c r="AD26" s="63"/>
      <c r="AE26" s="63"/>
      <c r="AF26" s="63"/>
      <c r="AG26" s="68"/>
      <c r="AH26" s="66" t="s">
        <v>54</v>
      </c>
      <c r="AI26" s="63"/>
      <c r="AJ26" s="63"/>
      <c r="AK26" s="64" t="s">
        <v>54</v>
      </c>
      <c r="AL26" s="67">
        <v>10</v>
      </c>
      <c r="AM26" s="67">
        <v>13</v>
      </c>
      <c r="AN26" s="63"/>
      <c r="AO26" s="63"/>
      <c r="AP26" s="63"/>
      <c r="AQ26" s="63"/>
      <c r="AR26" s="68"/>
      <c r="AS26" s="66"/>
      <c r="AT26" s="63"/>
      <c r="AU26" s="63"/>
      <c r="AV26" s="64"/>
      <c r="AW26" s="63"/>
      <c r="AX26" s="63"/>
      <c r="AY26" s="63"/>
      <c r="AZ26" s="63"/>
      <c r="BA26" s="63"/>
      <c r="BB26" s="63"/>
      <c r="BC26" s="68"/>
      <c r="BD26" s="66"/>
      <c r="BE26" s="63"/>
      <c r="BF26" s="63"/>
      <c r="BG26" s="64"/>
      <c r="BH26" s="63"/>
      <c r="BI26" s="63"/>
      <c r="BJ26" s="63"/>
      <c r="BK26" s="63"/>
      <c r="BL26" s="63"/>
      <c r="BM26" s="63"/>
      <c r="BN26" s="68"/>
      <c r="BO26" s="66"/>
      <c r="BP26" s="63"/>
      <c r="BQ26" s="63"/>
      <c r="BR26" s="64"/>
      <c r="BS26" s="63"/>
      <c r="BT26" s="63"/>
      <c r="BU26" s="63"/>
      <c r="BV26" s="63"/>
      <c r="BW26" s="63"/>
      <c r="BX26" s="63"/>
      <c r="BY26" s="68"/>
      <c r="BZ26" s="66"/>
      <c r="CA26" s="63"/>
      <c r="CB26" s="63"/>
      <c r="CC26" s="64"/>
      <c r="CD26" s="63"/>
      <c r="CE26" s="63"/>
      <c r="CF26" s="63"/>
      <c r="CG26" s="63"/>
      <c r="CH26" s="63"/>
      <c r="CI26" s="63"/>
      <c r="CJ26" s="68"/>
      <c r="CK26" s="66"/>
      <c r="CL26" s="63"/>
      <c r="CM26" s="63"/>
      <c r="CN26" s="64"/>
      <c r="CO26" s="63"/>
      <c r="CP26" s="63"/>
      <c r="CQ26" s="63"/>
      <c r="CR26" s="63"/>
      <c r="CS26" s="63"/>
      <c r="CT26" s="63"/>
      <c r="CU26" s="68"/>
      <c r="CV26" s="66"/>
      <c r="CW26" s="63"/>
      <c r="CX26" s="63"/>
      <c r="CY26" s="64"/>
      <c r="CZ26" s="63"/>
      <c r="DA26" s="63"/>
      <c r="DB26" s="63"/>
      <c r="DC26" s="63"/>
      <c r="DD26" s="63"/>
      <c r="DE26" s="63"/>
      <c r="DF26" s="68"/>
      <c r="DG26" s="69">
        <v>3</v>
      </c>
      <c r="DH26" s="70"/>
      <c r="DI26" s="71"/>
    </row>
    <row r="27" spans="1:113" ht="13.5" customHeight="1">
      <c r="A27" s="40">
        <v>20</v>
      </c>
      <c r="B27" s="58" t="s">
        <v>135</v>
      </c>
      <c r="C27" s="59" t="s">
        <v>136</v>
      </c>
      <c r="D27" s="60"/>
      <c r="E27" s="61"/>
      <c r="F27" s="61" t="s">
        <v>45</v>
      </c>
      <c r="G27" s="61"/>
      <c r="H27" s="61"/>
      <c r="I27" s="61"/>
      <c r="J27" s="62"/>
      <c r="K27" s="63" t="s">
        <v>372</v>
      </c>
      <c r="L27" s="63"/>
      <c r="M27" s="64"/>
      <c r="N27" s="64"/>
      <c r="O27" s="64" t="s">
        <v>372</v>
      </c>
      <c r="P27" s="64" t="s">
        <v>3</v>
      </c>
      <c r="Q27" s="64" t="s">
        <v>370</v>
      </c>
      <c r="R27" s="64"/>
      <c r="S27" s="64"/>
      <c r="T27" s="64"/>
      <c r="U27" s="64"/>
      <c r="V27" s="65"/>
      <c r="W27" s="66" t="s">
        <v>238</v>
      </c>
      <c r="X27" s="63"/>
      <c r="Y27" s="63"/>
      <c r="Z27" s="64" t="s">
        <v>238</v>
      </c>
      <c r="AA27" s="67">
        <v>1</v>
      </c>
      <c r="AB27" s="67">
        <v>47</v>
      </c>
      <c r="AC27" s="63"/>
      <c r="AD27" s="63"/>
      <c r="AE27" s="63"/>
      <c r="AF27" s="63"/>
      <c r="AG27" s="68"/>
      <c r="AH27" s="66" t="s">
        <v>334</v>
      </c>
      <c r="AI27" s="63"/>
      <c r="AJ27" s="63"/>
      <c r="AK27" s="64" t="s">
        <v>334</v>
      </c>
      <c r="AL27" s="67">
        <v>1</v>
      </c>
      <c r="AM27" s="67">
        <v>68</v>
      </c>
      <c r="AN27" s="63"/>
      <c r="AO27" s="63"/>
      <c r="AP27" s="63"/>
      <c r="AQ27" s="63"/>
      <c r="AR27" s="68"/>
      <c r="AS27" s="66"/>
      <c r="AT27" s="63"/>
      <c r="AU27" s="63"/>
      <c r="AV27" s="64"/>
      <c r="AW27" s="63"/>
      <c r="AX27" s="63"/>
      <c r="AY27" s="63"/>
      <c r="AZ27" s="63"/>
      <c r="BA27" s="63"/>
      <c r="BB27" s="63"/>
      <c r="BC27" s="68"/>
      <c r="BD27" s="66"/>
      <c r="BE27" s="63"/>
      <c r="BF27" s="63"/>
      <c r="BG27" s="64"/>
      <c r="BH27" s="63"/>
      <c r="BI27" s="63"/>
      <c r="BJ27" s="63"/>
      <c r="BK27" s="63"/>
      <c r="BL27" s="63"/>
      <c r="BM27" s="63"/>
      <c r="BN27" s="68"/>
      <c r="BO27" s="66"/>
      <c r="BP27" s="63"/>
      <c r="BQ27" s="63"/>
      <c r="BR27" s="64"/>
      <c r="BS27" s="63"/>
      <c r="BT27" s="63"/>
      <c r="BU27" s="63"/>
      <c r="BV27" s="63"/>
      <c r="BW27" s="63"/>
      <c r="BX27" s="63"/>
      <c r="BY27" s="68"/>
      <c r="BZ27" s="66"/>
      <c r="CA27" s="63"/>
      <c r="CB27" s="63"/>
      <c r="CC27" s="64"/>
      <c r="CD27" s="63"/>
      <c r="CE27" s="63"/>
      <c r="CF27" s="63"/>
      <c r="CG27" s="63"/>
      <c r="CH27" s="63"/>
      <c r="CI27" s="63"/>
      <c r="CJ27" s="68"/>
      <c r="CK27" s="66"/>
      <c r="CL27" s="63"/>
      <c r="CM27" s="63"/>
      <c r="CN27" s="64"/>
      <c r="CO27" s="63"/>
      <c r="CP27" s="63"/>
      <c r="CQ27" s="63"/>
      <c r="CR27" s="63"/>
      <c r="CS27" s="63"/>
      <c r="CT27" s="63"/>
      <c r="CU27" s="68"/>
      <c r="CV27" s="66"/>
      <c r="CW27" s="63"/>
      <c r="CX27" s="63"/>
      <c r="CY27" s="64"/>
      <c r="CZ27" s="63"/>
      <c r="DA27" s="63"/>
      <c r="DB27" s="63"/>
      <c r="DC27" s="63"/>
      <c r="DD27" s="63"/>
      <c r="DE27" s="63"/>
      <c r="DF27" s="68"/>
      <c r="DG27" s="69">
        <v>4</v>
      </c>
      <c r="DH27" s="70"/>
      <c r="DI27" s="71"/>
    </row>
    <row r="28" spans="1:113" ht="13.5" customHeight="1">
      <c r="A28" s="40">
        <v>21</v>
      </c>
      <c r="B28" s="58" t="s">
        <v>137</v>
      </c>
      <c r="C28" s="59" t="s">
        <v>138</v>
      </c>
      <c r="D28" s="60"/>
      <c r="E28" s="61"/>
      <c r="F28" s="61" t="s">
        <v>3</v>
      </c>
      <c r="G28" s="61"/>
      <c r="H28" s="61"/>
      <c r="I28" s="61"/>
      <c r="J28" s="62"/>
      <c r="K28" s="63" t="s">
        <v>67</v>
      </c>
      <c r="L28" s="63"/>
      <c r="M28" s="64"/>
      <c r="N28" s="64"/>
      <c r="O28" s="64" t="s">
        <v>67</v>
      </c>
      <c r="P28" s="64" t="s">
        <v>192</v>
      </c>
      <c r="Q28" s="64" t="s">
        <v>43</v>
      </c>
      <c r="R28" s="64"/>
      <c r="S28" s="64"/>
      <c r="T28" s="64"/>
      <c r="U28" s="64"/>
      <c r="V28" s="65"/>
      <c r="W28" s="66" t="s">
        <v>49</v>
      </c>
      <c r="X28" s="63"/>
      <c r="Y28" s="63"/>
      <c r="Z28" s="64" t="s">
        <v>49</v>
      </c>
      <c r="AA28" s="67">
        <v>12</v>
      </c>
      <c r="AB28" s="67">
        <v>4</v>
      </c>
      <c r="AC28" s="63"/>
      <c r="AD28" s="63"/>
      <c r="AE28" s="63"/>
      <c r="AF28" s="63"/>
      <c r="AG28" s="68"/>
      <c r="AH28" s="66" t="s">
        <v>54</v>
      </c>
      <c r="AI28" s="63"/>
      <c r="AJ28" s="63"/>
      <c r="AK28" s="64" t="s">
        <v>54</v>
      </c>
      <c r="AL28" s="67">
        <v>17</v>
      </c>
      <c r="AM28" s="67">
        <v>6</v>
      </c>
      <c r="AN28" s="63"/>
      <c r="AO28" s="63"/>
      <c r="AP28" s="63"/>
      <c r="AQ28" s="63"/>
      <c r="AR28" s="68"/>
      <c r="AS28" s="66"/>
      <c r="AT28" s="63"/>
      <c r="AU28" s="63"/>
      <c r="AV28" s="64"/>
      <c r="AW28" s="63"/>
      <c r="AX28" s="63"/>
      <c r="AY28" s="63"/>
      <c r="AZ28" s="63"/>
      <c r="BA28" s="63"/>
      <c r="BB28" s="63"/>
      <c r="BC28" s="68"/>
      <c r="BD28" s="66"/>
      <c r="BE28" s="63"/>
      <c r="BF28" s="63"/>
      <c r="BG28" s="64"/>
      <c r="BH28" s="63"/>
      <c r="BI28" s="63"/>
      <c r="BJ28" s="63"/>
      <c r="BK28" s="63"/>
      <c r="BL28" s="63"/>
      <c r="BM28" s="63"/>
      <c r="BN28" s="68"/>
      <c r="BO28" s="66"/>
      <c r="BP28" s="63"/>
      <c r="BQ28" s="63"/>
      <c r="BR28" s="64"/>
      <c r="BS28" s="63"/>
      <c r="BT28" s="63"/>
      <c r="BU28" s="63"/>
      <c r="BV28" s="63"/>
      <c r="BW28" s="63"/>
      <c r="BX28" s="63"/>
      <c r="BY28" s="68"/>
      <c r="BZ28" s="66"/>
      <c r="CA28" s="63"/>
      <c r="CB28" s="63"/>
      <c r="CC28" s="64"/>
      <c r="CD28" s="63"/>
      <c r="CE28" s="63"/>
      <c r="CF28" s="63"/>
      <c r="CG28" s="63"/>
      <c r="CH28" s="63"/>
      <c r="CI28" s="63"/>
      <c r="CJ28" s="68"/>
      <c r="CK28" s="66"/>
      <c r="CL28" s="63"/>
      <c r="CM28" s="63"/>
      <c r="CN28" s="64"/>
      <c r="CO28" s="63"/>
      <c r="CP28" s="63"/>
      <c r="CQ28" s="63"/>
      <c r="CR28" s="63"/>
      <c r="CS28" s="63"/>
      <c r="CT28" s="63"/>
      <c r="CU28" s="68"/>
      <c r="CV28" s="66"/>
      <c r="CW28" s="63"/>
      <c r="CX28" s="63"/>
      <c r="CY28" s="64"/>
      <c r="CZ28" s="63"/>
      <c r="DA28" s="63"/>
      <c r="DB28" s="63"/>
      <c r="DC28" s="63"/>
      <c r="DD28" s="63"/>
      <c r="DE28" s="63"/>
      <c r="DF28" s="68"/>
      <c r="DG28" s="69">
        <v>5</v>
      </c>
      <c r="DH28" s="70"/>
      <c r="DI28" s="71"/>
    </row>
    <row r="29" spans="1:113" ht="13.5" customHeight="1">
      <c r="A29" s="40">
        <v>22</v>
      </c>
      <c r="B29" s="56" t="s">
        <v>70</v>
      </c>
      <c r="C29" s="57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</row>
    <row r="30" spans="1:113" ht="3.75" customHeight="1" thickBot="1">
      <c r="A30" s="40">
        <v>23</v>
      </c>
      <c r="B30" s="41"/>
      <c r="C30" s="4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</row>
    <row r="31" spans="1:113" ht="13.5" customHeight="1" thickBot="1">
      <c r="A31" s="44">
        <v>24</v>
      </c>
      <c r="B31" s="45" t="s">
        <v>139</v>
      </c>
      <c r="C31" s="46" t="s">
        <v>140</v>
      </c>
      <c r="D31" s="47" t="s">
        <v>5</v>
      </c>
      <c r="E31" s="48"/>
      <c r="F31" s="48" t="s">
        <v>2</v>
      </c>
      <c r="G31" s="48"/>
      <c r="H31" s="48"/>
      <c r="I31" s="48"/>
      <c r="J31" s="49"/>
      <c r="K31" s="50" t="s">
        <v>425</v>
      </c>
      <c r="L31" s="50">
        <f>L32+L33+L34</f>
        <v>62</v>
      </c>
      <c r="M31" s="50"/>
      <c r="N31" s="50" t="s">
        <v>49</v>
      </c>
      <c r="O31" s="50" t="s">
        <v>426</v>
      </c>
      <c r="P31" s="50" t="s">
        <v>427</v>
      </c>
      <c r="Q31" s="50" t="s">
        <v>406</v>
      </c>
      <c r="R31" s="50" t="s">
        <v>51</v>
      </c>
      <c r="S31" s="50"/>
      <c r="T31" s="50"/>
      <c r="U31" s="50" t="s">
        <v>60</v>
      </c>
      <c r="V31" s="51"/>
      <c r="W31" s="52" t="s">
        <v>428</v>
      </c>
      <c r="X31" s="50"/>
      <c r="Y31" s="50" t="s">
        <v>9</v>
      </c>
      <c r="Z31" s="50" t="s">
        <v>429</v>
      </c>
      <c r="AA31" s="50" t="s">
        <v>357</v>
      </c>
      <c r="AB31" s="50" t="s">
        <v>357</v>
      </c>
      <c r="AC31" s="50" t="s">
        <v>45</v>
      </c>
      <c r="AD31" s="50"/>
      <c r="AE31" s="50"/>
      <c r="AF31" s="50" t="s">
        <v>49</v>
      </c>
      <c r="AG31" s="51"/>
      <c r="AH31" s="52" t="s">
        <v>430</v>
      </c>
      <c r="AI31" s="50"/>
      <c r="AJ31" s="50" t="s">
        <v>9</v>
      </c>
      <c r="AK31" s="50" t="s">
        <v>416</v>
      </c>
      <c r="AL31" s="50" t="s">
        <v>431</v>
      </c>
      <c r="AM31" s="50" t="s">
        <v>419</v>
      </c>
      <c r="AN31" s="50" t="s">
        <v>9</v>
      </c>
      <c r="AO31" s="50"/>
      <c r="AP31" s="50"/>
      <c r="AQ31" s="50" t="s">
        <v>49</v>
      </c>
      <c r="AR31" s="51"/>
      <c r="AS31" s="52"/>
      <c r="AT31" s="50"/>
      <c r="AU31" s="50"/>
      <c r="AV31" s="50"/>
      <c r="AW31" s="50"/>
      <c r="AX31" s="50"/>
      <c r="AY31" s="50"/>
      <c r="AZ31" s="50"/>
      <c r="BA31" s="50"/>
      <c r="BB31" s="50"/>
      <c r="BC31" s="51"/>
      <c r="BD31" s="52"/>
      <c r="BE31" s="50"/>
      <c r="BF31" s="50"/>
      <c r="BG31" s="50"/>
      <c r="BH31" s="50"/>
      <c r="BI31" s="50"/>
      <c r="BJ31" s="50"/>
      <c r="BK31" s="50"/>
      <c r="BL31" s="50"/>
      <c r="BM31" s="50"/>
      <c r="BN31" s="51"/>
      <c r="BO31" s="52"/>
      <c r="BP31" s="50"/>
      <c r="BQ31" s="50"/>
      <c r="BR31" s="50"/>
      <c r="BS31" s="50"/>
      <c r="BT31" s="50"/>
      <c r="BU31" s="50"/>
      <c r="BV31" s="50"/>
      <c r="BW31" s="50"/>
      <c r="BX31" s="50"/>
      <c r="BY31" s="51"/>
      <c r="BZ31" s="52"/>
      <c r="CA31" s="50"/>
      <c r="CB31" s="50"/>
      <c r="CC31" s="50"/>
      <c r="CD31" s="50"/>
      <c r="CE31" s="50"/>
      <c r="CF31" s="50"/>
      <c r="CG31" s="50"/>
      <c r="CH31" s="50"/>
      <c r="CI31" s="50"/>
      <c r="CJ31" s="51"/>
      <c r="CK31" s="52"/>
      <c r="CL31" s="50"/>
      <c r="CM31" s="50"/>
      <c r="CN31" s="50"/>
      <c r="CO31" s="50"/>
      <c r="CP31" s="50"/>
      <c r="CQ31" s="50"/>
      <c r="CR31" s="50"/>
      <c r="CS31" s="50"/>
      <c r="CT31" s="50"/>
      <c r="CU31" s="51"/>
      <c r="CV31" s="52"/>
      <c r="CW31" s="50"/>
      <c r="CX31" s="50"/>
      <c r="CY31" s="50"/>
      <c r="CZ31" s="50"/>
      <c r="DA31" s="50"/>
      <c r="DB31" s="50"/>
      <c r="DC31" s="50"/>
      <c r="DD31" s="50"/>
      <c r="DE31" s="50"/>
      <c r="DF31" s="51"/>
      <c r="DG31" s="53"/>
      <c r="DH31" s="54"/>
      <c r="DI31" s="55"/>
    </row>
    <row r="32" spans="1:113" ht="13.5" customHeight="1">
      <c r="A32" s="40">
        <v>25</v>
      </c>
      <c r="B32" s="58" t="s">
        <v>141</v>
      </c>
      <c r="C32" s="59" t="s">
        <v>142</v>
      </c>
      <c r="D32" s="60" t="s">
        <v>45</v>
      </c>
      <c r="E32" s="61"/>
      <c r="F32" s="61"/>
      <c r="G32" s="61"/>
      <c r="H32" s="61"/>
      <c r="I32" s="61"/>
      <c r="J32" s="62"/>
      <c r="K32" s="63" t="s">
        <v>432</v>
      </c>
      <c r="L32" s="63">
        <v>48</v>
      </c>
      <c r="M32" s="64"/>
      <c r="N32" s="64" t="s">
        <v>9</v>
      </c>
      <c r="O32" s="64" t="s">
        <v>433</v>
      </c>
      <c r="P32" s="64" t="s">
        <v>434</v>
      </c>
      <c r="Q32" s="64" t="s">
        <v>280</v>
      </c>
      <c r="R32" s="64"/>
      <c r="S32" s="64"/>
      <c r="T32" s="64"/>
      <c r="U32" s="64" t="s">
        <v>49</v>
      </c>
      <c r="V32" s="65"/>
      <c r="W32" s="66" t="s">
        <v>435</v>
      </c>
      <c r="X32" s="63"/>
      <c r="Y32" s="63" t="s">
        <v>5</v>
      </c>
      <c r="Z32" s="64" t="s">
        <v>355</v>
      </c>
      <c r="AA32" s="67">
        <v>66</v>
      </c>
      <c r="AB32" s="67">
        <v>30</v>
      </c>
      <c r="AC32" s="63"/>
      <c r="AD32" s="63"/>
      <c r="AE32" s="63"/>
      <c r="AF32" s="67">
        <v>8</v>
      </c>
      <c r="AG32" s="68"/>
      <c r="AH32" s="66" t="s">
        <v>436</v>
      </c>
      <c r="AI32" s="63"/>
      <c r="AJ32" s="63" t="s">
        <v>5</v>
      </c>
      <c r="AK32" s="64" t="s">
        <v>387</v>
      </c>
      <c r="AL32" s="67">
        <v>102</v>
      </c>
      <c r="AM32" s="67">
        <v>36</v>
      </c>
      <c r="AN32" s="63"/>
      <c r="AO32" s="63"/>
      <c r="AP32" s="63"/>
      <c r="AQ32" s="67">
        <v>8</v>
      </c>
      <c r="AR32" s="68"/>
      <c r="AS32" s="66"/>
      <c r="AT32" s="63"/>
      <c r="AU32" s="63"/>
      <c r="AV32" s="64"/>
      <c r="AW32" s="63"/>
      <c r="AX32" s="63"/>
      <c r="AY32" s="63"/>
      <c r="AZ32" s="63"/>
      <c r="BA32" s="63"/>
      <c r="BB32" s="63"/>
      <c r="BC32" s="68"/>
      <c r="BD32" s="66"/>
      <c r="BE32" s="63"/>
      <c r="BF32" s="63"/>
      <c r="BG32" s="64"/>
      <c r="BH32" s="63"/>
      <c r="BI32" s="63"/>
      <c r="BJ32" s="63"/>
      <c r="BK32" s="63"/>
      <c r="BL32" s="63"/>
      <c r="BM32" s="63"/>
      <c r="BN32" s="68"/>
      <c r="BO32" s="66"/>
      <c r="BP32" s="63"/>
      <c r="BQ32" s="63"/>
      <c r="BR32" s="64"/>
      <c r="BS32" s="63"/>
      <c r="BT32" s="63"/>
      <c r="BU32" s="63"/>
      <c r="BV32" s="63"/>
      <c r="BW32" s="63"/>
      <c r="BX32" s="63"/>
      <c r="BY32" s="68"/>
      <c r="BZ32" s="66"/>
      <c r="CA32" s="63"/>
      <c r="CB32" s="63"/>
      <c r="CC32" s="64"/>
      <c r="CD32" s="63"/>
      <c r="CE32" s="63"/>
      <c r="CF32" s="63"/>
      <c r="CG32" s="63"/>
      <c r="CH32" s="63"/>
      <c r="CI32" s="63"/>
      <c r="CJ32" s="68"/>
      <c r="CK32" s="66"/>
      <c r="CL32" s="63"/>
      <c r="CM32" s="63"/>
      <c r="CN32" s="64"/>
      <c r="CO32" s="63"/>
      <c r="CP32" s="63"/>
      <c r="CQ32" s="63"/>
      <c r="CR32" s="63"/>
      <c r="CS32" s="63"/>
      <c r="CT32" s="63"/>
      <c r="CU32" s="68"/>
      <c r="CV32" s="66"/>
      <c r="CW32" s="63"/>
      <c r="CX32" s="63"/>
      <c r="CY32" s="64"/>
      <c r="CZ32" s="63"/>
      <c r="DA32" s="63"/>
      <c r="DB32" s="63"/>
      <c r="DC32" s="63"/>
      <c r="DD32" s="63"/>
      <c r="DE32" s="63"/>
      <c r="DF32" s="68"/>
      <c r="DG32" s="69">
        <v>3</v>
      </c>
      <c r="DH32" s="70"/>
      <c r="DI32" s="71"/>
    </row>
    <row r="33" spans="1:113" ht="13.5" customHeight="1">
      <c r="A33" s="40">
        <v>26</v>
      </c>
      <c r="B33" s="58" t="s">
        <v>143</v>
      </c>
      <c r="C33" s="59" t="s">
        <v>144</v>
      </c>
      <c r="D33" s="60" t="s">
        <v>45</v>
      </c>
      <c r="E33" s="61"/>
      <c r="F33" s="61"/>
      <c r="G33" s="61"/>
      <c r="H33" s="61"/>
      <c r="I33" s="61"/>
      <c r="J33" s="62"/>
      <c r="K33" s="63" t="s">
        <v>437</v>
      </c>
      <c r="L33" s="63">
        <v>8</v>
      </c>
      <c r="M33" s="64"/>
      <c r="N33" s="64" t="s">
        <v>9</v>
      </c>
      <c r="O33" s="64" t="s">
        <v>438</v>
      </c>
      <c r="P33" s="64" t="s">
        <v>9</v>
      </c>
      <c r="Q33" s="64" t="s">
        <v>439</v>
      </c>
      <c r="R33" s="64"/>
      <c r="S33" s="64"/>
      <c r="T33" s="64"/>
      <c r="U33" s="64" t="s">
        <v>49</v>
      </c>
      <c r="V33" s="65"/>
      <c r="W33" s="66" t="s">
        <v>341</v>
      </c>
      <c r="X33" s="63"/>
      <c r="Y33" s="63" t="s">
        <v>5</v>
      </c>
      <c r="Z33" s="64" t="s">
        <v>276</v>
      </c>
      <c r="AA33" s="67">
        <v>6</v>
      </c>
      <c r="AB33" s="67">
        <v>58</v>
      </c>
      <c r="AC33" s="63"/>
      <c r="AD33" s="63"/>
      <c r="AE33" s="63"/>
      <c r="AF33" s="67">
        <v>8</v>
      </c>
      <c r="AG33" s="68"/>
      <c r="AH33" s="66" t="s">
        <v>362</v>
      </c>
      <c r="AI33" s="63"/>
      <c r="AJ33" s="63" t="s">
        <v>5</v>
      </c>
      <c r="AK33" s="64" t="s">
        <v>440</v>
      </c>
      <c r="AL33" s="67">
        <v>2</v>
      </c>
      <c r="AM33" s="67">
        <v>90</v>
      </c>
      <c r="AN33" s="63"/>
      <c r="AO33" s="63"/>
      <c r="AP33" s="63"/>
      <c r="AQ33" s="67">
        <v>8</v>
      </c>
      <c r="AR33" s="68"/>
      <c r="AS33" s="66"/>
      <c r="AT33" s="63"/>
      <c r="AU33" s="63"/>
      <c r="AV33" s="64"/>
      <c r="AW33" s="63"/>
      <c r="AX33" s="63"/>
      <c r="AY33" s="63"/>
      <c r="AZ33" s="63"/>
      <c r="BA33" s="63"/>
      <c r="BB33" s="63"/>
      <c r="BC33" s="68"/>
      <c r="BD33" s="66"/>
      <c r="BE33" s="63"/>
      <c r="BF33" s="63"/>
      <c r="BG33" s="64"/>
      <c r="BH33" s="63"/>
      <c r="BI33" s="63"/>
      <c r="BJ33" s="63"/>
      <c r="BK33" s="63"/>
      <c r="BL33" s="63"/>
      <c r="BM33" s="63"/>
      <c r="BN33" s="68"/>
      <c r="BO33" s="66"/>
      <c r="BP33" s="63"/>
      <c r="BQ33" s="63"/>
      <c r="BR33" s="64"/>
      <c r="BS33" s="63"/>
      <c r="BT33" s="63"/>
      <c r="BU33" s="63"/>
      <c r="BV33" s="63"/>
      <c r="BW33" s="63"/>
      <c r="BX33" s="63"/>
      <c r="BY33" s="68"/>
      <c r="BZ33" s="66"/>
      <c r="CA33" s="63"/>
      <c r="CB33" s="63"/>
      <c r="CC33" s="64"/>
      <c r="CD33" s="63"/>
      <c r="CE33" s="63"/>
      <c r="CF33" s="63"/>
      <c r="CG33" s="63"/>
      <c r="CH33" s="63"/>
      <c r="CI33" s="63"/>
      <c r="CJ33" s="68"/>
      <c r="CK33" s="66"/>
      <c r="CL33" s="63"/>
      <c r="CM33" s="63"/>
      <c r="CN33" s="64"/>
      <c r="CO33" s="63"/>
      <c r="CP33" s="63"/>
      <c r="CQ33" s="63"/>
      <c r="CR33" s="63"/>
      <c r="CS33" s="63"/>
      <c r="CT33" s="63"/>
      <c r="CU33" s="68"/>
      <c r="CV33" s="66"/>
      <c r="CW33" s="63"/>
      <c r="CX33" s="63"/>
      <c r="CY33" s="64"/>
      <c r="CZ33" s="63"/>
      <c r="DA33" s="63"/>
      <c r="DB33" s="63"/>
      <c r="DC33" s="63"/>
      <c r="DD33" s="63"/>
      <c r="DE33" s="63"/>
      <c r="DF33" s="68"/>
      <c r="DG33" s="69">
        <v>3</v>
      </c>
      <c r="DH33" s="70"/>
      <c r="DI33" s="71"/>
    </row>
    <row r="34" spans="1:113" ht="13.5" customHeight="1">
      <c r="A34" s="40">
        <v>27</v>
      </c>
      <c r="B34" s="58" t="s">
        <v>145</v>
      </c>
      <c r="C34" s="59" t="s">
        <v>146</v>
      </c>
      <c r="D34" s="60"/>
      <c r="E34" s="61"/>
      <c r="F34" s="61" t="s">
        <v>3</v>
      </c>
      <c r="G34" s="61"/>
      <c r="H34" s="61"/>
      <c r="I34" s="61"/>
      <c r="J34" s="62"/>
      <c r="K34" s="63" t="s">
        <v>372</v>
      </c>
      <c r="L34" s="63">
        <v>6</v>
      </c>
      <c r="M34" s="64"/>
      <c r="N34" s="64"/>
      <c r="O34" s="64" t="s">
        <v>372</v>
      </c>
      <c r="P34" s="64" t="s">
        <v>272</v>
      </c>
      <c r="Q34" s="64" t="s">
        <v>64</v>
      </c>
      <c r="R34" s="64" t="s">
        <v>51</v>
      </c>
      <c r="S34" s="64"/>
      <c r="T34" s="64"/>
      <c r="U34" s="64"/>
      <c r="V34" s="65"/>
      <c r="W34" s="66" t="s">
        <v>238</v>
      </c>
      <c r="X34" s="63"/>
      <c r="Y34" s="63"/>
      <c r="Z34" s="64" t="s">
        <v>238</v>
      </c>
      <c r="AA34" s="67">
        <v>26</v>
      </c>
      <c r="AB34" s="67">
        <v>10</v>
      </c>
      <c r="AC34" s="67">
        <v>12</v>
      </c>
      <c r="AD34" s="63"/>
      <c r="AE34" s="63"/>
      <c r="AF34" s="63"/>
      <c r="AG34" s="68"/>
      <c r="AH34" s="66" t="s">
        <v>334</v>
      </c>
      <c r="AI34" s="63"/>
      <c r="AJ34" s="63"/>
      <c r="AK34" s="64" t="s">
        <v>334</v>
      </c>
      <c r="AL34" s="67">
        <v>35</v>
      </c>
      <c r="AM34" s="67">
        <v>26</v>
      </c>
      <c r="AN34" s="67">
        <v>8</v>
      </c>
      <c r="AO34" s="63"/>
      <c r="AP34" s="63"/>
      <c r="AQ34" s="63"/>
      <c r="AR34" s="68"/>
      <c r="AS34" s="66"/>
      <c r="AT34" s="63"/>
      <c r="AU34" s="63"/>
      <c r="AV34" s="64"/>
      <c r="AW34" s="63"/>
      <c r="AX34" s="63"/>
      <c r="AY34" s="63"/>
      <c r="AZ34" s="63"/>
      <c r="BA34" s="63"/>
      <c r="BB34" s="63"/>
      <c r="BC34" s="68"/>
      <c r="BD34" s="66"/>
      <c r="BE34" s="63"/>
      <c r="BF34" s="63"/>
      <c r="BG34" s="64"/>
      <c r="BH34" s="63"/>
      <c r="BI34" s="63"/>
      <c r="BJ34" s="63"/>
      <c r="BK34" s="63"/>
      <c r="BL34" s="63"/>
      <c r="BM34" s="63"/>
      <c r="BN34" s="68"/>
      <c r="BO34" s="66"/>
      <c r="BP34" s="63"/>
      <c r="BQ34" s="63"/>
      <c r="BR34" s="64"/>
      <c r="BS34" s="63"/>
      <c r="BT34" s="63"/>
      <c r="BU34" s="63"/>
      <c r="BV34" s="63"/>
      <c r="BW34" s="63"/>
      <c r="BX34" s="63"/>
      <c r="BY34" s="68"/>
      <c r="BZ34" s="66"/>
      <c r="CA34" s="63"/>
      <c r="CB34" s="63"/>
      <c r="CC34" s="64"/>
      <c r="CD34" s="63"/>
      <c r="CE34" s="63"/>
      <c r="CF34" s="63"/>
      <c r="CG34" s="63"/>
      <c r="CH34" s="63"/>
      <c r="CI34" s="63"/>
      <c r="CJ34" s="68"/>
      <c r="CK34" s="66"/>
      <c r="CL34" s="63"/>
      <c r="CM34" s="63"/>
      <c r="CN34" s="64"/>
      <c r="CO34" s="63"/>
      <c r="CP34" s="63"/>
      <c r="CQ34" s="63"/>
      <c r="CR34" s="63"/>
      <c r="CS34" s="63"/>
      <c r="CT34" s="63"/>
      <c r="CU34" s="68"/>
      <c r="CV34" s="66"/>
      <c r="CW34" s="63"/>
      <c r="CX34" s="63"/>
      <c r="CY34" s="64"/>
      <c r="CZ34" s="63"/>
      <c r="DA34" s="63"/>
      <c r="DB34" s="63"/>
      <c r="DC34" s="63"/>
      <c r="DD34" s="63"/>
      <c r="DE34" s="63"/>
      <c r="DF34" s="68"/>
      <c r="DG34" s="69">
        <v>3</v>
      </c>
      <c r="DH34" s="70"/>
      <c r="DI34" s="71"/>
    </row>
    <row r="35" spans="1:113" ht="13.5" customHeight="1">
      <c r="A35" s="40">
        <v>28</v>
      </c>
      <c r="B35" s="56" t="s">
        <v>70</v>
      </c>
      <c r="C35" s="57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</row>
    <row r="36" spans="1:113" ht="3.75" customHeight="1" thickBot="1">
      <c r="A36" s="40">
        <v>29</v>
      </c>
      <c r="B36" s="41"/>
      <c r="C36" s="42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</row>
    <row r="37" spans="1:113" ht="13.5" customHeight="1" thickBot="1">
      <c r="A37" s="44">
        <v>30</v>
      </c>
      <c r="B37" s="45" t="s">
        <v>147</v>
      </c>
      <c r="C37" s="46" t="s">
        <v>148</v>
      </c>
      <c r="D37" s="47"/>
      <c r="E37" s="48"/>
      <c r="F37" s="48" t="s">
        <v>4</v>
      </c>
      <c r="G37" s="48"/>
      <c r="H37" s="48"/>
      <c r="I37" s="48"/>
      <c r="J37" s="49" t="s">
        <v>2</v>
      </c>
      <c r="K37" s="50" t="s">
        <v>433</v>
      </c>
      <c r="L37" s="50">
        <f>L38+L39+L40+L41</f>
        <v>0</v>
      </c>
      <c r="M37" s="50"/>
      <c r="N37" s="50"/>
      <c r="O37" s="50" t="s">
        <v>433</v>
      </c>
      <c r="P37" s="50" t="s">
        <v>441</v>
      </c>
      <c r="Q37" s="50" t="s">
        <v>442</v>
      </c>
      <c r="R37" s="50"/>
      <c r="S37" s="50"/>
      <c r="T37" s="50"/>
      <c r="U37" s="50"/>
      <c r="V37" s="51"/>
      <c r="W37" s="52" t="s">
        <v>355</v>
      </c>
      <c r="X37" s="50"/>
      <c r="Y37" s="50"/>
      <c r="Z37" s="50" t="s">
        <v>355</v>
      </c>
      <c r="AA37" s="50" t="s">
        <v>276</v>
      </c>
      <c r="AB37" s="50" t="s">
        <v>60</v>
      </c>
      <c r="AC37" s="50"/>
      <c r="AD37" s="50"/>
      <c r="AE37" s="50"/>
      <c r="AF37" s="50"/>
      <c r="AG37" s="51"/>
      <c r="AH37" s="52" t="s">
        <v>387</v>
      </c>
      <c r="AI37" s="50"/>
      <c r="AJ37" s="50"/>
      <c r="AK37" s="50" t="s">
        <v>387</v>
      </c>
      <c r="AL37" s="50" t="s">
        <v>342</v>
      </c>
      <c r="AM37" s="50" t="s">
        <v>266</v>
      </c>
      <c r="AN37" s="50"/>
      <c r="AO37" s="50"/>
      <c r="AP37" s="50"/>
      <c r="AQ37" s="50"/>
      <c r="AR37" s="51"/>
      <c r="AS37" s="52"/>
      <c r="AT37" s="50"/>
      <c r="AU37" s="50"/>
      <c r="AV37" s="50"/>
      <c r="AW37" s="50"/>
      <c r="AX37" s="50"/>
      <c r="AY37" s="50"/>
      <c r="AZ37" s="50"/>
      <c r="BA37" s="50"/>
      <c r="BB37" s="50"/>
      <c r="BC37" s="51"/>
      <c r="BD37" s="52"/>
      <c r="BE37" s="50"/>
      <c r="BF37" s="50"/>
      <c r="BG37" s="50"/>
      <c r="BH37" s="50"/>
      <c r="BI37" s="50"/>
      <c r="BJ37" s="50"/>
      <c r="BK37" s="50"/>
      <c r="BL37" s="50"/>
      <c r="BM37" s="50"/>
      <c r="BN37" s="51"/>
      <c r="BO37" s="52"/>
      <c r="BP37" s="50"/>
      <c r="BQ37" s="50"/>
      <c r="BR37" s="50"/>
      <c r="BS37" s="50"/>
      <c r="BT37" s="50"/>
      <c r="BU37" s="50"/>
      <c r="BV37" s="50"/>
      <c r="BW37" s="50"/>
      <c r="BX37" s="50"/>
      <c r="BY37" s="51"/>
      <c r="BZ37" s="52"/>
      <c r="CA37" s="50"/>
      <c r="CB37" s="50"/>
      <c r="CC37" s="50"/>
      <c r="CD37" s="50"/>
      <c r="CE37" s="50"/>
      <c r="CF37" s="50"/>
      <c r="CG37" s="50"/>
      <c r="CH37" s="50"/>
      <c r="CI37" s="50"/>
      <c r="CJ37" s="51"/>
      <c r="CK37" s="52"/>
      <c r="CL37" s="50"/>
      <c r="CM37" s="50"/>
      <c r="CN37" s="50"/>
      <c r="CO37" s="50"/>
      <c r="CP37" s="50"/>
      <c r="CQ37" s="50"/>
      <c r="CR37" s="50"/>
      <c r="CS37" s="50"/>
      <c r="CT37" s="50"/>
      <c r="CU37" s="51"/>
      <c r="CV37" s="52"/>
      <c r="CW37" s="50"/>
      <c r="CX37" s="50"/>
      <c r="CY37" s="50"/>
      <c r="CZ37" s="50"/>
      <c r="DA37" s="50"/>
      <c r="DB37" s="50"/>
      <c r="DC37" s="50"/>
      <c r="DD37" s="50"/>
      <c r="DE37" s="50"/>
      <c r="DF37" s="51"/>
      <c r="DG37" s="53"/>
      <c r="DH37" s="54"/>
      <c r="DI37" s="55"/>
    </row>
    <row r="38" spans="1:113" ht="13.5" customHeight="1">
      <c r="A38" s="40">
        <v>31</v>
      </c>
      <c r="B38" s="58" t="s">
        <v>149</v>
      </c>
      <c r="C38" s="59" t="s">
        <v>151</v>
      </c>
      <c r="D38" s="60"/>
      <c r="E38" s="61"/>
      <c r="F38" s="61" t="s">
        <v>3</v>
      </c>
      <c r="G38" s="61"/>
      <c r="H38" s="61"/>
      <c r="I38" s="61"/>
      <c r="J38" s="62"/>
      <c r="K38" s="63" t="s">
        <v>86</v>
      </c>
      <c r="L38" s="63"/>
      <c r="M38" s="64"/>
      <c r="N38" s="64"/>
      <c r="O38" s="64" t="s">
        <v>86</v>
      </c>
      <c r="P38" s="64" t="s">
        <v>95</v>
      </c>
      <c r="Q38" s="64" t="s">
        <v>55</v>
      </c>
      <c r="R38" s="64"/>
      <c r="S38" s="64"/>
      <c r="T38" s="64"/>
      <c r="U38" s="64"/>
      <c r="V38" s="65"/>
      <c r="W38" s="66" t="s">
        <v>60</v>
      </c>
      <c r="X38" s="63"/>
      <c r="Y38" s="63"/>
      <c r="Z38" s="64" t="s">
        <v>60</v>
      </c>
      <c r="AA38" s="67">
        <v>24</v>
      </c>
      <c r="AB38" s="67">
        <v>8</v>
      </c>
      <c r="AC38" s="63"/>
      <c r="AD38" s="63"/>
      <c r="AE38" s="63"/>
      <c r="AF38" s="63"/>
      <c r="AG38" s="68"/>
      <c r="AH38" s="66" t="s">
        <v>233</v>
      </c>
      <c r="AI38" s="63"/>
      <c r="AJ38" s="63"/>
      <c r="AK38" s="64" t="s">
        <v>233</v>
      </c>
      <c r="AL38" s="67">
        <v>30</v>
      </c>
      <c r="AM38" s="67">
        <v>16</v>
      </c>
      <c r="AN38" s="63"/>
      <c r="AO38" s="63"/>
      <c r="AP38" s="63"/>
      <c r="AQ38" s="63"/>
      <c r="AR38" s="68"/>
      <c r="AS38" s="66"/>
      <c r="AT38" s="63"/>
      <c r="AU38" s="63"/>
      <c r="AV38" s="64"/>
      <c r="AW38" s="63"/>
      <c r="AX38" s="63"/>
      <c r="AY38" s="63"/>
      <c r="AZ38" s="63"/>
      <c r="BA38" s="63"/>
      <c r="BB38" s="63"/>
      <c r="BC38" s="68"/>
      <c r="BD38" s="66"/>
      <c r="BE38" s="63"/>
      <c r="BF38" s="63"/>
      <c r="BG38" s="64"/>
      <c r="BH38" s="63"/>
      <c r="BI38" s="63"/>
      <c r="BJ38" s="63"/>
      <c r="BK38" s="63"/>
      <c r="BL38" s="63"/>
      <c r="BM38" s="63"/>
      <c r="BN38" s="68"/>
      <c r="BO38" s="66"/>
      <c r="BP38" s="63"/>
      <c r="BQ38" s="63"/>
      <c r="BR38" s="64"/>
      <c r="BS38" s="63"/>
      <c r="BT38" s="63"/>
      <c r="BU38" s="63"/>
      <c r="BV38" s="63"/>
      <c r="BW38" s="63"/>
      <c r="BX38" s="63"/>
      <c r="BY38" s="68"/>
      <c r="BZ38" s="66"/>
      <c r="CA38" s="63"/>
      <c r="CB38" s="63"/>
      <c r="CC38" s="64"/>
      <c r="CD38" s="63"/>
      <c r="CE38" s="63"/>
      <c r="CF38" s="63"/>
      <c r="CG38" s="63"/>
      <c r="CH38" s="63"/>
      <c r="CI38" s="63"/>
      <c r="CJ38" s="68"/>
      <c r="CK38" s="66"/>
      <c r="CL38" s="63"/>
      <c r="CM38" s="63"/>
      <c r="CN38" s="64"/>
      <c r="CO38" s="63"/>
      <c r="CP38" s="63"/>
      <c r="CQ38" s="63"/>
      <c r="CR38" s="63"/>
      <c r="CS38" s="63"/>
      <c r="CT38" s="63"/>
      <c r="CU38" s="68"/>
      <c r="CV38" s="66"/>
      <c r="CW38" s="63"/>
      <c r="CX38" s="63"/>
      <c r="CY38" s="64"/>
      <c r="CZ38" s="63"/>
      <c r="DA38" s="63"/>
      <c r="DB38" s="63"/>
      <c r="DC38" s="63"/>
      <c r="DD38" s="63"/>
      <c r="DE38" s="63"/>
      <c r="DF38" s="68"/>
      <c r="DG38" s="69">
        <v>2</v>
      </c>
      <c r="DH38" s="70"/>
      <c r="DI38" s="71"/>
    </row>
    <row r="39" spans="1:113" ht="13.5" customHeight="1">
      <c r="A39" s="40">
        <v>32</v>
      </c>
      <c r="B39" s="58" t="s">
        <v>152</v>
      </c>
      <c r="C39" s="59" t="s">
        <v>153</v>
      </c>
      <c r="D39" s="60"/>
      <c r="E39" s="61"/>
      <c r="F39" s="61" t="s">
        <v>3</v>
      </c>
      <c r="G39" s="61"/>
      <c r="H39" s="61"/>
      <c r="I39" s="61"/>
      <c r="J39" s="62"/>
      <c r="K39" s="63" t="s">
        <v>67</v>
      </c>
      <c r="L39" s="63"/>
      <c r="M39" s="64"/>
      <c r="N39" s="64"/>
      <c r="O39" s="64" t="s">
        <v>67</v>
      </c>
      <c r="P39" s="64" t="s">
        <v>41</v>
      </c>
      <c r="Q39" s="64" t="s">
        <v>52</v>
      </c>
      <c r="R39" s="64"/>
      <c r="S39" s="64"/>
      <c r="T39" s="64"/>
      <c r="U39" s="64"/>
      <c r="V39" s="65"/>
      <c r="W39" s="66" t="s">
        <v>49</v>
      </c>
      <c r="X39" s="63"/>
      <c r="Y39" s="63"/>
      <c r="Z39" s="64" t="s">
        <v>49</v>
      </c>
      <c r="AA39" s="67">
        <v>8</v>
      </c>
      <c r="AB39" s="67">
        <v>8</v>
      </c>
      <c r="AC39" s="63"/>
      <c r="AD39" s="63"/>
      <c r="AE39" s="63"/>
      <c r="AF39" s="63"/>
      <c r="AG39" s="68"/>
      <c r="AH39" s="66" t="s">
        <v>54</v>
      </c>
      <c r="AI39" s="63"/>
      <c r="AJ39" s="63"/>
      <c r="AK39" s="64" t="s">
        <v>54</v>
      </c>
      <c r="AL39" s="67">
        <v>10</v>
      </c>
      <c r="AM39" s="67">
        <v>13</v>
      </c>
      <c r="AN39" s="63"/>
      <c r="AO39" s="63"/>
      <c r="AP39" s="63"/>
      <c r="AQ39" s="63"/>
      <c r="AR39" s="68"/>
      <c r="AS39" s="66"/>
      <c r="AT39" s="63"/>
      <c r="AU39" s="63"/>
      <c r="AV39" s="64"/>
      <c r="AW39" s="63"/>
      <c r="AX39" s="63"/>
      <c r="AY39" s="63"/>
      <c r="AZ39" s="63"/>
      <c r="BA39" s="63"/>
      <c r="BB39" s="63"/>
      <c r="BC39" s="68"/>
      <c r="BD39" s="66"/>
      <c r="BE39" s="63"/>
      <c r="BF39" s="63"/>
      <c r="BG39" s="64"/>
      <c r="BH39" s="63"/>
      <c r="BI39" s="63"/>
      <c r="BJ39" s="63"/>
      <c r="BK39" s="63"/>
      <c r="BL39" s="63"/>
      <c r="BM39" s="63"/>
      <c r="BN39" s="68"/>
      <c r="BO39" s="66"/>
      <c r="BP39" s="63"/>
      <c r="BQ39" s="63"/>
      <c r="BR39" s="64"/>
      <c r="BS39" s="63"/>
      <c r="BT39" s="63"/>
      <c r="BU39" s="63"/>
      <c r="BV39" s="63"/>
      <c r="BW39" s="63"/>
      <c r="BX39" s="63"/>
      <c r="BY39" s="68"/>
      <c r="BZ39" s="66"/>
      <c r="CA39" s="63"/>
      <c r="CB39" s="63"/>
      <c r="CC39" s="64"/>
      <c r="CD39" s="63"/>
      <c r="CE39" s="63"/>
      <c r="CF39" s="63"/>
      <c r="CG39" s="63"/>
      <c r="CH39" s="63"/>
      <c r="CI39" s="63"/>
      <c r="CJ39" s="68"/>
      <c r="CK39" s="66"/>
      <c r="CL39" s="63"/>
      <c r="CM39" s="63"/>
      <c r="CN39" s="64"/>
      <c r="CO39" s="63"/>
      <c r="CP39" s="63"/>
      <c r="CQ39" s="63"/>
      <c r="CR39" s="63"/>
      <c r="CS39" s="63"/>
      <c r="CT39" s="63"/>
      <c r="CU39" s="68"/>
      <c r="CV39" s="66"/>
      <c r="CW39" s="63"/>
      <c r="CX39" s="63"/>
      <c r="CY39" s="64"/>
      <c r="CZ39" s="63"/>
      <c r="DA39" s="63"/>
      <c r="DB39" s="63"/>
      <c r="DC39" s="63"/>
      <c r="DD39" s="63"/>
      <c r="DE39" s="63"/>
      <c r="DF39" s="68"/>
      <c r="DG39" s="69">
        <v>3</v>
      </c>
      <c r="DH39" s="70"/>
      <c r="DI39" s="71"/>
    </row>
    <row r="40" spans="1:113" ht="13.5" customHeight="1">
      <c r="A40" s="40">
        <v>33</v>
      </c>
      <c r="B40" s="58" t="s">
        <v>154</v>
      </c>
      <c r="C40" s="59" t="s">
        <v>155</v>
      </c>
      <c r="D40" s="60"/>
      <c r="E40" s="61"/>
      <c r="F40" s="61" t="s">
        <v>3</v>
      </c>
      <c r="G40" s="61"/>
      <c r="H40" s="61"/>
      <c r="I40" s="61"/>
      <c r="J40" s="62"/>
      <c r="K40" s="63" t="s">
        <v>86</v>
      </c>
      <c r="L40" s="63"/>
      <c r="M40" s="64"/>
      <c r="N40" s="64"/>
      <c r="O40" s="64" t="s">
        <v>86</v>
      </c>
      <c r="P40" s="64" t="s">
        <v>238</v>
      </c>
      <c r="Q40" s="64" t="s">
        <v>59</v>
      </c>
      <c r="R40" s="64"/>
      <c r="S40" s="64"/>
      <c r="T40" s="64"/>
      <c r="U40" s="64"/>
      <c r="V40" s="65"/>
      <c r="W40" s="66" t="s">
        <v>60</v>
      </c>
      <c r="X40" s="63"/>
      <c r="Y40" s="63"/>
      <c r="Z40" s="64" t="s">
        <v>60</v>
      </c>
      <c r="AA40" s="67">
        <v>22</v>
      </c>
      <c r="AB40" s="67">
        <v>10</v>
      </c>
      <c r="AC40" s="63"/>
      <c r="AD40" s="63"/>
      <c r="AE40" s="63"/>
      <c r="AF40" s="63"/>
      <c r="AG40" s="68"/>
      <c r="AH40" s="66" t="s">
        <v>233</v>
      </c>
      <c r="AI40" s="63"/>
      <c r="AJ40" s="63"/>
      <c r="AK40" s="64" t="s">
        <v>233</v>
      </c>
      <c r="AL40" s="67">
        <v>26</v>
      </c>
      <c r="AM40" s="67">
        <v>20</v>
      </c>
      <c r="AN40" s="63"/>
      <c r="AO40" s="63"/>
      <c r="AP40" s="63"/>
      <c r="AQ40" s="63"/>
      <c r="AR40" s="68"/>
      <c r="AS40" s="66"/>
      <c r="AT40" s="63"/>
      <c r="AU40" s="63"/>
      <c r="AV40" s="64"/>
      <c r="AW40" s="63"/>
      <c r="AX40" s="63"/>
      <c r="AY40" s="63"/>
      <c r="AZ40" s="63"/>
      <c r="BA40" s="63"/>
      <c r="BB40" s="63"/>
      <c r="BC40" s="68"/>
      <c r="BD40" s="66"/>
      <c r="BE40" s="63"/>
      <c r="BF40" s="63"/>
      <c r="BG40" s="64"/>
      <c r="BH40" s="63"/>
      <c r="BI40" s="63"/>
      <c r="BJ40" s="63"/>
      <c r="BK40" s="63"/>
      <c r="BL40" s="63"/>
      <c r="BM40" s="63"/>
      <c r="BN40" s="68"/>
      <c r="BO40" s="66"/>
      <c r="BP40" s="63"/>
      <c r="BQ40" s="63"/>
      <c r="BR40" s="64"/>
      <c r="BS40" s="63"/>
      <c r="BT40" s="63"/>
      <c r="BU40" s="63"/>
      <c r="BV40" s="63"/>
      <c r="BW40" s="63"/>
      <c r="BX40" s="63"/>
      <c r="BY40" s="68"/>
      <c r="BZ40" s="66"/>
      <c r="CA40" s="63"/>
      <c r="CB40" s="63"/>
      <c r="CC40" s="64"/>
      <c r="CD40" s="63"/>
      <c r="CE40" s="63"/>
      <c r="CF40" s="63"/>
      <c r="CG40" s="63"/>
      <c r="CH40" s="63"/>
      <c r="CI40" s="63"/>
      <c r="CJ40" s="68"/>
      <c r="CK40" s="66"/>
      <c r="CL40" s="63"/>
      <c r="CM40" s="63"/>
      <c r="CN40" s="64"/>
      <c r="CO40" s="63"/>
      <c r="CP40" s="63"/>
      <c r="CQ40" s="63"/>
      <c r="CR40" s="63"/>
      <c r="CS40" s="63"/>
      <c r="CT40" s="63"/>
      <c r="CU40" s="68"/>
      <c r="CV40" s="66"/>
      <c r="CW40" s="63"/>
      <c r="CX40" s="63"/>
      <c r="CY40" s="64"/>
      <c r="CZ40" s="63"/>
      <c r="DA40" s="63"/>
      <c r="DB40" s="63"/>
      <c r="DC40" s="63"/>
      <c r="DD40" s="63"/>
      <c r="DE40" s="63"/>
      <c r="DF40" s="68"/>
      <c r="DG40" s="69">
        <v>7</v>
      </c>
      <c r="DH40" s="70"/>
      <c r="DI40" s="71"/>
    </row>
    <row r="41" spans="1:113" ht="13.5" customHeight="1">
      <c r="A41" s="40">
        <v>34</v>
      </c>
      <c r="B41" s="58" t="s">
        <v>156</v>
      </c>
      <c r="C41" s="59" t="s">
        <v>157</v>
      </c>
      <c r="D41" s="60"/>
      <c r="E41" s="61"/>
      <c r="F41" s="61"/>
      <c r="G41" s="61"/>
      <c r="H41" s="61"/>
      <c r="I41" s="61"/>
      <c r="J41" s="62" t="s">
        <v>3</v>
      </c>
      <c r="K41" s="63" t="s">
        <v>67</v>
      </c>
      <c r="L41" s="63"/>
      <c r="M41" s="64"/>
      <c r="N41" s="64"/>
      <c r="O41" s="64" t="s">
        <v>67</v>
      </c>
      <c r="P41" s="64" t="s">
        <v>54</v>
      </c>
      <c r="Q41" s="64" t="s">
        <v>49</v>
      </c>
      <c r="R41" s="64"/>
      <c r="S41" s="64"/>
      <c r="T41" s="64"/>
      <c r="U41" s="64"/>
      <c r="V41" s="65"/>
      <c r="W41" s="66" t="s">
        <v>49</v>
      </c>
      <c r="X41" s="63"/>
      <c r="Y41" s="63"/>
      <c r="Z41" s="64" t="s">
        <v>49</v>
      </c>
      <c r="AA41" s="67">
        <v>10</v>
      </c>
      <c r="AB41" s="67">
        <v>6</v>
      </c>
      <c r="AC41" s="63"/>
      <c r="AD41" s="63"/>
      <c r="AE41" s="63"/>
      <c r="AF41" s="63"/>
      <c r="AG41" s="68"/>
      <c r="AH41" s="66" t="s">
        <v>54</v>
      </c>
      <c r="AI41" s="63"/>
      <c r="AJ41" s="63"/>
      <c r="AK41" s="64" t="s">
        <v>54</v>
      </c>
      <c r="AL41" s="67">
        <v>13</v>
      </c>
      <c r="AM41" s="67">
        <v>10</v>
      </c>
      <c r="AN41" s="63"/>
      <c r="AO41" s="63"/>
      <c r="AP41" s="63"/>
      <c r="AQ41" s="63"/>
      <c r="AR41" s="68"/>
      <c r="AS41" s="66"/>
      <c r="AT41" s="63"/>
      <c r="AU41" s="63"/>
      <c r="AV41" s="64"/>
      <c r="AW41" s="63"/>
      <c r="AX41" s="63"/>
      <c r="AY41" s="63"/>
      <c r="AZ41" s="63"/>
      <c r="BA41" s="63"/>
      <c r="BB41" s="63"/>
      <c r="BC41" s="68"/>
      <c r="BD41" s="66"/>
      <c r="BE41" s="63"/>
      <c r="BF41" s="63"/>
      <c r="BG41" s="64"/>
      <c r="BH41" s="63"/>
      <c r="BI41" s="63"/>
      <c r="BJ41" s="63"/>
      <c r="BK41" s="63"/>
      <c r="BL41" s="63"/>
      <c r="BM41" s="63"/>
      <c r="BN41" s="68"/>
      <c r="BO41" s="66"/>
      <c r="BP41" s="63"/>
      <c r="BQ41" s="63"/>
      <c r="BR41" s="64"/>
      <c r="BS41" s="63"/>
      <c r="BT41" s="63"/>
      <c r="BU41" s="63"/>
      <c r="BV41" s="63"/>
      <c r="BW41" s="63"/>
      <c r="BX41" s="63"/>
      <c r="BY41" s="68"/>
      <c r="BZ41" s="66"/>
      <c r="CA41" s="63"/>
      <c r="CB41" s="63"/>
      <c r="CC41" s="64"/>
      <c r="CD41" s="63"/>
      <c r="CE41" s="63"/>
      <c r="CF41" s="63"/>
      <c r="CG41" s="63"/>
      <c r="CH41" s="63"/>
      <c r="CI41" s="63"/>
      <c r="CJ41" s="68"/>
      <c r="CK41" s="66"/>
      <c r="CL41" s="63"/>
      <c r="CM41" s="63"/>
      <c r="CN41" s="64"/>
      <c r="CO41" s="63"/>
      <c r="CP41" s="63"/>
      <c r="CQ41" s="63"/>
      <c r="CR41" s="63"/>
      <c r="CS41" s="63"/>
      <c r="CT41" s="63"/>
      <c r="CU41" s="68"/>
      <c r="CV41" s="66"/>
      <c r="CW41" s="63"/>
      <c r="CX41" s="63"/>
      <c r="CY41" s="64"/>
      <c r="CZ41" s="63"/>
      <c r="DA41" s="63"/>
      <c r="DB41" s="63"/>
      <c r="DC41" s="63"/>
      <c r="DD41" s="63"/>
      <c r="DE41" s="63"/>
      <c r="DF41" s="68"/>
      <c r="DG41" s="69">
        <v>8</v>
      </c>
      <c r="DH41" s="70"/>
      <c r="DI41" s="71"/>
    </row>
    <row r="42" spans="1:113" ht="13.5" customHeight="1">
      <c r="A42" s="40">
        <v>35</v>
      </c>
      <c r="B42" s="56" t="s">
        <v>70</v>
      </c>
      <c r="C42" s="5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</row>
    <row r="43" spans="1:113" ht="3.75" customHeight="1">
      <c r="A43" s="40">
        <v>36</v>
      </c>
      <c r="B43" s="41"/>
      <c r="C43" s="42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</row>
    <row r="44" spans="1:113" ht="13.5" customHeight="1" thickBot="1">
      <c r="A44" s="40">
        <v>37</v>
      </c>
      <c r="B44" s="41"/>
      <c r="C44" s="42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3" t="s">
        <v>443</v>
      </c>
      <c r="DI44" s="43" t="s">
        <v>444</v>
      </c>
    </row>
    <row r="45" spans="1:113" ht="13.5" customHeight="1" thickBot="1">
      <c r="A45" s="44">
        <v>38</v>
      </c>
      <c r="B45" s="45" t="s">
        <v>96</v>
      </c>
      <c r="C45" s="46" t="s">
        <v>445</v>
      </c>
      <c r="D45" s="47" t="s">
        <v>48</v>
      </c>
      <c r="E45" s="48" t="s">
        <v>10</v>
      </c>
      <c r="F45" s="48" t="s">
        <v>57</v>
      </c>
      <c r="G45" s="48" t="s">
        <v>3</v>
      </c>
      <c r="H45" s="48"/>
      <c r="I45" s="48"/>
      <c r="J45" s="49" t="s">
        <v>44</v>
      </c>
      <c r="K45" s="50" t="s">
        <v>446</v>
      </c>
      <c r="L45" s="50">
        <f>L47+L55+L61+L79</f>
        <v>1718</v>
      </c>
      <c r="M45" s="50" t="s">
        <v>362</v>
      </c>
      <c r="N45" s="50" t="s">
        <v>150</v>
      </c>
      <c r="O45" s="50" t="s">
        <v>447</v>
      </c>
      <c r="P45" s="50" t="s">
        <v>448</v>
      </c>
      <c r="Q45" s="50" t="s">
        <v>449</v>
      </c>
      <c r="R45" s="50"/>
      <c r="S45" s="50"/>
      <c r="T45" s="50" t="s">
        <v>68</v>
      </c>
      <c r="U45" s="50" t="s">
        <v>450</v>
      </c>
      <c r="V45" s="51"/>
      <c r="W45" s="52"/>
      <c r="X45" s="50"/>
      <c r="Y45" s="50"/>
      <c r="Z45" s="50"/>
      <c r="AA45" s="50"/>
      <c r="AB45" s="50"/>
      <c r="AC45" s="50"/>
      <c r="AD45" s="50"/>
      <c r="AE45" s="50"/>
      <c r="AF45" s="50"/>
      <c r="AG45" s="51"/>
      <c r="AH45" s="52"/>
      <c r="AI45" s="50"/>
      <c r="AJ45" s="50"/>
      <c r="AK45" s="50"/>
      <c r="AL45" s="50"/>
      <c r="AM45" s="50"/>
      <c r="AN45" s="50"/>
      <c r="AO45" s="50"/>
      <c r="AP45" s="50"/>
      <c r="AQ45" s="50"/>
      <c r="AR45" s="51"/>
      <c r="AS45" s="52" t="s">
        <v>403</v>
      </c>
      <c r="AT45" s="50" t="s">
        <v>41</v>
      </c>
      <c r="AU45" s="50" t="s">
        <v>45</v>
      </c>
      <c r="AV45" s="50" t="s">
        <v>451</v>
      </c>
      <c r="AW45" s="50" t="s">
        <v>452</v>
      </c>
      <c r="AX45" s="50" t="s">
        <v>453</v>
      </c>
      <c r="AY45" s="50"/>
      <c r="AZ45" s="50"/>
      <c r="BA45" s="50"/>
      <c r="BB45" s="50" t="s">
        <v>55</v>
      </c>
      <c r="BC45" s="51"/>
      <c r="BD45" s="52" t="s">
        <v>454</v>
      </c>
      <c r="BE45" s="50" t="s">
        <v>68</v>
      </c>
      <c r="BF45" s="50" t="s">
        <v>45</v>
      </c>
      <c r="BG45" s="50" t="s">
        <v>455</v>
      </c>
      <c r="BH45" s="50" t="s">
        <v>456</v>
      </c>
      <c r="BI45" s="50" t="s">
        <v>457</v>
      </c>
      <c r="BJ45" s="50"/>
      <c r="BK45" s="50"/>
      <c r="BL45" s="50"/>
      <c r="BM45" s="50" t="s">
        <v>55</v>
      </c>
      <c r="BN45" s="51"/>
      <c r="BO45" s="52" t="s">
        <v>403</v>
      </c>
      <c r="BP45" s="50" t="s">
        <v>7</v>
      </c>
      <c r="BQ45" s="50" t="s">
        <v>45</v>
      </c>
      <c r="BR45" s="50" t="s">
        <v>458</v>
      </c>
      <c r="BS45" s="50" t="s">
        <v>459</v>
      </c>
      <c r="BT45" s="50" t="s">
        <v>453</v>
      </c>
      <c r="BU45" s="50"/>
      <c r="BV45" s="50"/>
      <c r="BW45" s="50"/>
      <c r="BX45" s="50" t="s">
        <v>55</v>
      </c>
      <c r="BY45" s="51"/>
      <c r="BZ45" s="52" t="s">
        <v>454</v>
      </c>
      <c r="CA45" s="50" t="s">
        <v>47</v>
      </c>
      <c r="CB45" s="50" t="s">
        <v>9</v>
      </c>
      <c r="CC45" s="50" t="s">
        <v>460</v>
      </c>
      <c r="CD45" s="50" t="s">
        <v>461</v>
      </c>
      <c r="CE45" s="50" t="s">
        <v>462</v>
      </c>
      <c r="CF45" s="50"/>
      <c r="CG45" s="50"/>
      <c r="CH45" s="50" t="s">
        <v>51</v>
      </c>
      <c r="CI45" s="50" t="s">
        <v>189</v>
      </c>
      <c r="CJ45" s="51"/>
      <c r="CK45" s="52" t="s">
        <v>403</v>
      </c>
      <c r="CL45" s="50" t="s">
        <v>45</v>
      </c>
      <c r="CM45" s="50"/>
      <c r="CN45" s="50" t="s">
        <v>463</v>
      </c>
      <c r="CO45" s="50" t="s">
        <v>434</v>
      </c>
      <c r="CP45" s="50" t="s">
        <v>464</v>
      </c>
      <c r="CQ45" s="50"/>
      <c r="CR45" s="50"/>
      <c r="CS45" s="50" t="s">
        <v>51</v>
      </c>
      <c r="CT45" s="50" t="s">
        <v>41</v>
      </c>
      <c r="CU45" s="51"/>
      <c r="CV45" s="52" t="s">
        <v>465</v>
      </c>
      <c r="CW45" s="50" t="s">
        <v>47</v>
      </c>
      <c r="CX45" s="50"/>
      <c r="CY45" s="50" t="s">
        <v>466</v>
      </c>
      <c r="CZ45" s="50" t="s">
        <v>467</v>
      </c>
      <c r="DA45" s="50" t="s">
        <v>348</v>
      </c>
      <c r="DB45" s="50"/>
      <c r="DC45" s="50"/>
      <c r="DD45" s="50"/>
      <c r="DE45" s="50" t="s">
        <v>64</v>
      </c>
      <c r="DF45" s="51"/>
      <c r="DG45" s="53"/>
      <c r="DH45" s="52" t="s">
        <v>468</v>
      </c>
      <c r="DI45" s="51" t="s">
        <v>469</v>
      </c>
    </row>
    <row r="46" spans="1:113" ht="3.75" customHeight="1" thickBot="1">
      <c r="A46" s="40">
        <v>39</v>
      </c>
      <c r="B46" s="41"/>
      <c r="C46" s="42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</row>
    <row r="47" spans="1:113" ht="23.25" customHeight="1" thickBot="1">
      <c r="A47" s="44">
        <v>40</v>
      </c>
      <c r="B47" s="45" t="s">
        <v>158</v>
      </c>
      <c r="C47" s="46" t="s">
        <v>159</v>
      </c>
      <c r="D47" s="47"/>
      <c r="E47" s="48" t="s">
        <v>6</v>
      </c>
      <c r="F47" s="48" t="s">
        <v>7</v>
      </c>
      <c r="G47" s="48"/>
      <c r="H47" s="48"/>
      <c r="I47" s="48"/>
      <c r="J47" s="49" t="s">
        <v>3</v>
      </c>
      <c r="K47" s="50" t="s">
        <v>470</v>
      </c>
      <c r="L47" s="50">
        <f>L48+L49+L50+L51+L52</f>
        <v>0</v>
      </c>
      <c r="M47" s="50"/>
      <c r="N47" s="50"/>
      <c r="O47" s="50" t="s">
        <v>470</v>
      </c>
      <c r="P47" s="50" t="s">
        <v>440</v>
      </c>
      <c r="Q47" s="50" t="s">
        <v>471</v>
      </c>
      <c r="R47" s="50"/>
      <c r="S47" s="50"/>
      <c r="T47" s="50"/>
      <c r="U47" s="50"/>
      <c r="V47" s="51"/>
      <c r="W47" s="52"/>
      <c r="X47" s="50"/>
      <c r="Y47" s="50"/>
      <c r="Z47" s="50"/>
      <c r="AA47" s="50"/>
      <c r="AB47" s="50"/>
      <c r="AC47" s="50"/>
      <c r="AD47" s="50"/>
      <c r="AE47" s="50"/>
      <c r="AF47" s="50"/>
      <c r="AG47" s="51"/>
      <c r="AH47" s="52"/>
      <c r="AI47" s="50"/>
      <c r="AJ47" s="50"/>
      <c r="AK47" s="50"/>
      <c r="AL47" s="50"/>
      <c r="AM47" s="50"/>
      <c r="AN47" s="50"/>
      <c r="AO47" s="50"/>
      <c r="AP47" s="50"/>
      <c r="AQ47" s="50"/>
      <c r="AR47" s="51"/>
      <c r="AS47" s="52" t="s">
        <v>367</v>
      </c>
      <c r="AT47" s="50"/>
      <c r="AU47" s="50"/>
      <c r="AV47" s="50" t="s">
        <v>367</v>
      </c>
      <c r="AW47" s="50" t="s">
        <v>59</v>
      </c>
      <c r="AX47" s="50" t="s">
        <v>344</v>
      </c>
      <c r="AY47" s="50"/>
      <c r="AZ47" s="50"/>
      <c r="BA47" s="50"/>
      <c r="BB47" s="50"/>
      <c r="BC47" s="51"/>
      <c r="BD47" s="52" t="s">
        <v>387</v>
      </c>
      <c r="BE47" s="50"/>
      <c r="BF47" s="50"/>
      <c r="BG47" s="50" t="s">
        <v>387</v>
      </c>
      <c r="BH47" s="50" t="s">
        <v>60</v>
      </c>
      <c r="BI47" s="50" t="s">
        <v>472</v>
      </c>
      <c r="BJ47" s="50"/>
      <c r="BK47" s="50"/>
      <c r="BL47" s="50"/>
      <c r="BM47" s="50"/>
      <c r="BN47" s="51"/>
      <c r="BO47" s="52" t="s">
        <v>367</v>
      </c>
      <c r="BP47" s="50"/>
      <c r="BQ47" s="50"/>
      <c r="BR47" s="50" t="s">
        <v>367</v>
      </c>
      <c r="BS47" s="50" t="s">
        <v>59</v>
      </c>
      <c r="BT47" s="50" t="s">
        <v>344</v>
      </c>
      <c r="BU47" s="50"/>
      <c r="BV47" s="50"/>
      <c r="BW47" s="50"/>
      <c r="BX47" s="50"/>
      <c r="BY47" s="51"/>
      <c r="BZ47" s="52" t="s">
        <v>250</v>
      </c>
      <c r="CA47" s="50"/>
      <c r="CB47" s="50"/>
      <c r="CC47" s="50" t="s">
        <v>250</v>
      </c>
      <c r="CD47" s="50"/>
      <c r="CE47" s="50" t="s">
        <v>250</v>
      </c>
      <c r="CF47" s="50"/>
      <c r="CG47" s="50"/>
      <c r="CH47" s="50"/>
      <c r="CI47" s="50"/>
      <c r="CJ47" s="51"/>
      <c r="CK47" s="52" t="s">
        <v>276</v>
      </c>
      <c r="CL47" s="50"/>
      <c r="CM47" s="50"/>
      <c r="CN47" s="50" t="s">
        <v>276</v>
      </c>
      <c r="CO47" s="50"/>
      <c r="CP47" s="50" t="s">
        <v>276</v>
      </c>
      <c r="CQ47" s="50"/>
      <c r="CR47" s="50"/>
      <c r="CS47" s="50"/>
      <c r="CT47" s="50"/>
      <c r="CU47" s="51"/>
      <c r="CV47" s="52"/>
      <c r="CW47" s="50"/>
      <c r="CX47" s="50"/>
      <c r="CY47" s="50"/>
      <c r="CZ47" s="50"/>
      <c r="DA47" s="50"/>
      <c r="DB47" s="50"/>
      <c r="DC47" s="50"/>
      <c r="DD47" s="50"/>
      <c r="DE47" s="50"/>
      <c r="DF47" s="51"/>
      <c r="DG47" s="53"/>
      <c r="DH47" s="52" t="s">
        <v>473</v>
      </c>
      <c r="DI47" s="51" t="s">
        <v>43</v>
      </c>
    </row>
    <row r="48" spans="1:113" ht="13.5" customHeight="1">
      <c r="A48" s="40">
        <v>41</v>
      </c>
      <c r="B48" s="58" t="s">
        <v>160</v>
      </c>
      <c r="C48" s="59" t="s">
        <v>161</v>
      </c>
      <c r="D48" s="60"/>
      <c r="E48" s="61"/>
      <c r="F48" s="61" t="s">
        <v>6</v>
      </c>
      <c r="G48" s="61"/>
      <c r="H48" s="61"/>
      <c r="I48" s="61"/>
      <c r="J48" s="62"/>
      <c r="K48" s="63" t="s">
        <v>238</v>
      </c>
      <c r="L48" s="63"/>
      <c r="M48" s="64"/>
      <c r="N48" s="64"/>
      <c r="O48" s="64" t="s">
        <v>238</v>
      </c>
      <c r="P48" s="64" t="s">
        <v>59</v>
      </c>
      <c r="Q48" s="64" t="s">
        <v>41</v>
      </c>
      <c r="R48" s="64"/>
      <c r="S48" s="64"/>
      <c r="T48" s="64"/>
      <c r="U48" s="64"/>
      <c r="V48" s="65"/>
      <c r="W48" s="66"/>
      <c r="X48" s="63"/>
      <c r="Y48" s="63"/>
      <c r="Z48" s="64"/>
      <c r="AA48" s="63"/>
      <c r="AB48" s="63"/>
      <c r="AC48" s="63"/>
      <c r="AD48" s="63"/>
      <c r="AE48" s="63"/>
      <c r="AF48" s="63"/>
      <c r="AG48" s="68"/>
      <c r="AH48" s="66"/>
      <c r="AI48" s="63"/>
      <c r="AJ48" s="63"/>
      <c r="AK48" s="64"/>
      <c r="AL48" s="63"/>
      <c r="AM48" s="63"/>
      <c r="AN48" s="63"/>
      <c r="AO48" s="63"/>
      <c r="AP48" s="63"/>
      <c r="AQ48" s="63"/>
      <c r="AR48" s="68"/>
      <c r="AS48" s="66"/>
      <c r="AT48" s="63"/>
      <c r="AU48" s="63"/>
      <c r="AV48" s="64"/>
      <c r="AW48" s="63"/>
      <c r="AX48" s="63"/>
      <c r="AY48" s="63"/>
      <c r="AZ48" s="63"/>
      <c r="BA48" s="63"/>
      <c r="BB48" s="63"/>
      <c r="BC48" s="68"/>
      <c r="BD48" s="66"/>
      <c r="BE48" s="63"/>
      <c r="BF48" s="63"/>
      <c r="BG48" s="64"/>
      <c r="BH48" s="63"/>
      <c r="BI48" s="63"/>
      <c r="BJ48" s="63"/>
      <c r="BK48" s="63"/>
      <c r="BL48" s="63"/>
      <c r="BM48" s="63"/>
      <c r="BN48" s="68"/>
      <c r="BO48" s="66" t="s">
        <v>238</v>
      </c>
      <c r="BP48" s="63"/>
      <c r="BQ48" s="63"/>
      <c r="BR48" s="64" t="s">
        <v>238</v>
      </c>
      <c r="BS48" s="67">
        <v>30</v>
      </c>
      <c r="BT48" s="67">
        <v>18</v>
      </c>
      <c r="BU48" s="63"/>
      <c r="BV48" s="63"/>
      <c r="BW48" s="63"/>
      <c r="BX48" s="63"/>
      <c r="BY48" s="68"/>
      <c r="BZ48" s="66"/>
      <c r="CA48" s="63"/>
      <c r="CB48" s="63"/>
      <c r="CC48" s="64"/>
      <c r="CD48" s="63"/>
      <c r="CE48" s="63"/>
      <c r="CF48" s="63"/>
      <c r="CG48" s="63"/>
      <c r="CH48" s="63"/>
      <c r="CI48" s="63"/>
      <c r="CJ48" s="68"/>
      <c r="CK48" s="66"/>
      <c r="CL48" s="63"/>
      <c r="CM48" s="63"/>
      <c r="CN48" s="64"/>
      <c r="CO48" s="63"/>
      <c r="CP48" s="63"/>
      <c r="CQ48" s="63"/>
      <c r="CR48" s="63"/>
      <c r="CS48" s="63"/>
      <c r="CT48" s="63"/>
      <c r="CU48" s="68"/>
      <c r="CV48" s="66"/>
      <c r="CW48" s="63"/>
      <c r="CX48" s="63"/>
      <c r="CY48" s="64"/>
      <c r="CZ48" s="63"/>
      <c r="DA48" s="63"/>
      <c r="DB48" s="63"/>
      <c r="DC48" s="63"/>
      <c r="DD48" s="63"/>
      <c r="DE48" s="63"/>
      <c r="DF48" s="68"/>
      <c r="DG48" s="69">
        <v>2</v>
      </c>
      <c r="DH48" s="66" t="s">
        <v>238</v>
      </c>
      <c r="DI48" s="68"/>
    </row>
    <row r="49" spans="1:113" ht="13.5" customHeight="1">
      <c r="A49" s="40">
        <v>42</v>
      </c>
      <c r="B49" s="58" t="s">
        <v>162</v>
      </c>
      <c r="C49" s="59" t="s">
        <v>132</v>
      </c>
      <c r="D49" s="60"/>
      <c r="E49" s="61"/>
      <c r="F49" s="61" t="s">
        <v>5</v>
      </c>
      <c r="G49" s="61"/>
      <c r="H49" s="61"/>
      <c r="I49" s="61"/>
      <c r="J49" s="62"/>
      <c r="K49" s="63" t="s">
        <v>233</v>
      </c>
      <c r="L49" s="63"/>
      <c r="M49" s="64"/>
      <c r="N49" s="64"/>
      <c r="O49" s="64" t="s">
        <v>233</v>
      </c>
      <c r="P49" s="64" t="s">
        <v>60</v>
      </c>
      <c r="Q49" s="64" t="s">
        <v>47</v>
      </c>
      <c r="R49" s="64"/>
      <c r="S49" s="64"/>
      <c r="T49" s="64"/>
      <c r="U49" s="64"/>
      <c r="V49" s="65"/>
      <c r="W49" s="66"/>
      <c r="X49" s="63"/>
      <c r="Y49" s="63"/>
      <c r="Z49" s="64"/>
      <c r="AA49" s="63"/>
      <c r="AB49" s="63"/>
      <c r="AC49" s="63"/>
      <c r="AD49" s="63"/>
      <c r="AE49" s="63"/>
      <c r="AF49" s="63"/>
      <c r="AG49" s="68"/>
      <c r="AH49" s="66"/>
      <c r="AI49" s="63"/>
      <c r="AJ49" s="63"/>
      <c r="AK49" s="64"/>
      <c r="AL49" s="63"/>
      <c r="AM49" s="63"/>
      <c r="AN49" s="63"/>
      <c r="AO49" s="63"/>
      <c r="AP49" s="63"/>
      <c r="AQ49" s="63"/>
      <c r="AR49" s="68"/>
      <c r="AS49" s="66"/>
      <c r="AT49" s="63"/>
      <c r="AU49" s="63"/>
      <c r="AV49" s="64"/>
      <c r="AW49" s="63"/>
      <c r="AX49" s="63"/>
      <c r="AY49" s="63"/>
      <c r="AZ49" s="63"/>
      <c r="BA49" s="63"/>
      <c r="BB49" s="63"/>
      <c r="BC49" s="68"/>
      <c r="BD49" s="66" t="s">
        <v>233</v>
      </c>
      <c r="BE49" s="63"/>
      <c r="BF49" s="63"/>
      <c r="BG49" s="64" t="s">
        <v>233</v>
      </c>
      <c r="BH49" s="67">
        <v>32</v>
      </c>
      <c r="BI49" s="67">
        <v>14</v>
      </c>
      <c r="BJ49" s="63"/>
      <c r="BK49" s="63"/>
      <c r="BL49" s="63"/>
      <c r="BM49" s="63"/>
      <c r="BN49" s="68"/>
      <c r="BO49" s="66"/>
      <c r="BP49" s="63"/>
      <c r="BQ49" s="63"/>
      <c r="BR49" s="64"/>
      <c r="BS49" s="63"/>
      <c r="BT49" s="63"/>
      <c r="BU49" s="63"/>
      <c r="BV49" s="63"/>
      <c r="BW49" s="63"/>
      <c r="BX49" s="63"/>
      <c r="BY49" s="68"/>
      <c r="BZ49" s="66"/>
      <c r="CA49" s="63"/>
      <c r="CB49" s="63"/>
      <c r="CC49" s="64"/>
      <c r="CD49" s="63"/>
      <c r="CE49" s="63"/>
      <c r="CF49" s="63"/>
      <c r="CG49" s="63"/>
      <c r="CH49" s="63"/>
      <c r="CI49" s="63"/>
      <c r="CJ49" s="68"/>
      <c r="CK49" s="66"/>
      <c r="CL49" s="63"/>
      <c r="CM49" s="63"/>
      <c r="CN49" s="64"/>
      <c r="CO49" s="63"/>
      <c r="CP49" s="63"/>
      <c r="CQ49" s="63"/>
      <c r="CR49" s="63"/>
      <c r="CS49" s="63"/>
      <c r="CT49" s="63"/>
      <c r="CU49" s="68"/>
      <c r="CV49" s="66"/>
      <c r="CW49" s="63"/>
      <c r="CX49" s="63"/>
      <c r="CY49" s="64"/>
      <c r="CZ49" s="63"/>
      <c r="DA49" s="63"/>
      <c r="DB49" s="63"/>
      <c r="DC49" s="63"/>
      <c r="DD49" s="63"/>
      <c r="DE49" s="63"/>
      <c r="DF49" s="68"/>
      <c r="DG49" s="69">
        <v>2</v>
      </c>
      <c r="DH49" s="66" t="s">
        <v>64</v>
      </c>
      <c r="DI49" s="68" t="s">
        <v>43</v>
      </c>
    </row>
    <row r="50" spans="1:113" ht="13.5" customHeight="1">
      <c r="A50" s="40">
        <v>43</v>
      </c>
      <c r="B50" s="58" t="s">
        <v>164</v>
      </c>
      <c r="C50" s="59" t="s">
        <v>165</v>
      </c>
      <c r="D50" s="60"/>
      <c r="E50" s="61"/>
      <c r="F50" s="61" t="s">
        <v>4</v>
      </c>
      <c r="G50" s="61"/>
      <c r="H50" s="61"/>
      <c r="I50" s="61"/>
      <c r="J50" s="62"/>
      <c r="K50" s="63" t="s">
        <v>238</v>
      </c>
      <c r="L50" s="63"/>
      <c r="M50" s="64"/>
      <c r="N50" s="64"/>
      <c r="O50" s="64" t="s">
        <v>238</v>
      </c>
      <c r="P50" s="64" t="s">
        <v>59</v>
      </c>
      <c r="Q50" s="64" t="s">
        <v>41</v>
      </c>
      <c r="R50" s="64"/>
      <c r="S50" s="64"/>
      <c r="T50" s="64"/>
      <c r="U50" s="64"/>
      <c r="V50" s="65"/>
      <c r="W50" s="66"/>
      <c r="X50" s="63"/>
      <c r="Y50" s="63"/>
      <c r="Z50" s="64"/>
      <c r="AA50" s="63"/>
      <c r="AB50" s="63"/>
      <c r="AC50" s="63"/>
      <c r="AD50" s="63"/>
      <c r="AE50" s="63"/>
      <c r="AF50" s="63"/>
      <c r="AG50" s="68"/>
      <c r="AH50" s="66"/>
      <c r="AI50" s="63"/>
      <c r="AJ50" s="63"/>
      <c r="AK50" s="64"/>
      <c r="AL50" s="63"/>
      <c r="AM50" s="63"/>
      <c r="AN50" s="63"/>
      <c r="AO50" s="63"/>
      <c r="AP50" s="63"/>
      <c r="AQ50" s="63"/>
      <c r="AR50" s="68"/>
      <c r="AS50" s="66" t="s">
        <v>238</v>
      </c>
      <c r="AT50" s="63"/>
      <c r="AU50" s="63"/>
      <c r="AV50" s="64" t="s">
        <v>238</v>
      </c>
      <c r="AW50" s="67">
        <v>30</v>
      </c>
      <c r="AX50" s="67">
        <v>18</v>
      </c>
      <c r="AY50" s="63"/>
      <c r="AZ50" s="63"/>
      <c r="BA50" s="63"/>
      <c r="BB50" s="63"/>
      <c r="BC50" s="68"/>
      <c r="BD50" s="66"/>
      <c r="BE50" s="63"/>
      <c r="BF50" s="63"/>
      <c r="BG50" s="64"/>
      <c r="BH50" s="63"/>
      <c r="BI50" s="63"/>
      <c r="BJ50" s="63"/>
      <c r="BK50" s="63"/>
      <c r="BL50" s="63"/>
      <c r="BM50" s="63"/>
      <c r="BN50" s="68"/>
      <c r="BO50" s="66"/>
      <c r="BP50" s="63"/>
      <c r="BQ50" s="63"/>
      <c r="BR50" s="64"/>
      <c r="BS50" s="63"/>
      <c r="BT50" s="63"/>
      <c r="BU50" s="63"/>
      <c r="BV50" s="63"/>
      <c r="BW50" s="63"/>
      <c r="BX50" s="63"/>
      <c r="BY50" s="68"/>
      <c r="BZ50" s="66"/>
      <c r="CA50" s="63"/>
      <c r="CB50" s="63"/>
      <c r="CC50" s="64"/>
      <c r="CD50" s="63"/>
      <c r="CE50" s="63"/>
      <c r="CF50" s="63"/>
      <c r="CG50" s="63"/>
      <c r="CH50" s="63"/>
      <c r="CI50" s="63"/>
      <c r="CJ50" s="68"/>
      <c r="CK50" s="66"/>
      <c r="CL50" s="63"/>
      <c r="CM50" s="63"/>
      <c r="CN50" s="64"/>
      <c r="CO50" s="63"/>
      <c r="CP50" s="63"/>
      <c r="CQ50" s="63"/>
      <c r="CR50" s="63"/>
      <c r="CS50" s="63"/>
      <c r="CT50" s="63"/>
      <c r="CU50" s="68"/>
      <c r="CV50" s="66"/>
      <c r="CW50" s="63"/>
      <c r="CX50" s="63"/>
      <c r="CY50" s="64"/>
      <c r="CZ50" s="63"/>
      <c r="DA50" s="63"/>
      <c r="DB50" s="63"/>
      <c r="DC50" s="63"/>
      <c r="DD50" s="63"/>
      <c r="DE50" s="63"/>
      <c r="DF50" s="68"/>
      <c r="DG50" s="69">
        <v>2</v>
      </c>
      <c r="DH50" s="66" t="s">
        <v>238</v>
      </c>
      <c r="DI50" s="68"/>
    </row>
    <row r="51" spans="1:113" ht="23.25" customHeight="1">
      <c r="A51" s="40">
        <v>44</v>
      </c>
      <c r="B51" s="58" t="s">
        <v>166</v>
      </c>
      <c r="C51" s="59" t="s">
        <v>167</v>
      </c>
      <c r="D51" s="60"/>
      <c r="E51" s="61"/>
      <c r="F51" s="61" t="s">
        <v>474</v>
      </c>
      <c r="G51" s="61"/>
      <c r="H51" s="61"/>
      <c r="I51" s="61"/>
      <c r="J51" s="62" t="s">
        <v>62</v>
      </c>
      <c r="K51" s="63" t="s">
        <v>434</v>
      </c>
      <c r="L51" s="63"/>
      <c r="M51" s="64"/>
      <c r="N51" s="64"/>
      <c r="O51" s="64" t="s">
        <v>434</v>
      </c>
      <c r="P51" s="64"/>
      <c r="Q51" s="64" t="s">
        <v>434</v>
      </c>
      <c r="R51" s="64"/>
      <c r="S51" s="64"/>
      <c r="T51" s="64"/>
      <c r="U51" s="64"/>
      <c r="V51" s="65"/>
      <c r="W51" s="66"/>
      <c r="X51" s="63"/>
      <c r="Y51" s="63"/>
      <c r="Z51" s="64"/>
      <c r="AA51" s="63"/>
      <c r="AB51" s="63"/>
      <c r="AC51" s="63"/>
      <c r="AD51" s="63"/>
      <c r="AE51" s="63"/>
      <c r="AF51" s="63"/>
      <c r="AG51" s="68"/>
      <c r="AH51" s="66"/>
      <c r="AI51" s="63"/>
      <c r="AJ51" s="63"/>
      <c r="AK51" s="64"/>
      <c r="AL51" s="63"/>
      <c r="AM51" s="63"/>
      <c r="AN51" s="63"/>
      <c r="AO51" s="63"/>
      <c r="AP51" s="63"/>
      <c r="AQ51" s="63"/>
      <c r="AR51" s="68"/>
      <c r="AS51" s="66" t="s">
        <v>60</v>
      </c>
      <c r="AT51" s="63"/>
      <c r="AU51" s="63"/>
      <c r="AV51" s="64" t="s">
        <v>60</v>
      </c>
      <c r="AW51" s="63"/>
      <c r="AX51" s="67">
        <v>32</v>
      </c>
      <c r="AY51" s="63"/>
      <c r="AZ51" s="63"/>
      <c r="BA51" s="63"/>
      <c r="BB51" s="63"/>
      <c r="BC51" s="68"/>
      <c r="BD51" s="66" t="s">
        <v>233</v>
      </c>
      <c r="BE51" s="63"/>
      <c r="BF51" s="63"/>
      <c r="BG51" s="64" t="s">
        <v>233</v>
      </c>
      <c r="BH51" s="63"/>
      <c r="BI51" s="67">
        <v>46</v>
      </c>
      <c r="BJ51" s="63"/>
      <c r="BK51" s="63"/>
      <c r="BL51" s="63"/>
      <c r="BM51" s="63"/>
      <c r="BN51" s="68"/>
      <c r="BO51" s="66" t="s">
        <v>60</v>
      </c>
      <c r="BP51" s="63"/>
      <c r="BQ51" s="63"/>
      <c r="BR51" s="64" t="s">
        <v>60</v>
      </c>
      <c r="BS51" s="63"/>
      <c r="BT51" s="67">
        <v>32</v>
      </c>
      <c r="BU51" s="63"/>
      <c r="BV51" s="63"/>
      <c r="BW51" s="63"/>
      <c r="BX51" s="63"/>
      <c r="BY51" s="68"/>
      <c r="BZ51" s="66" t="s">
        <v>57</v>
      </c>
      <c r="CA51" s="63"/>
      <c r="CB51" s="63"/>
      <c r="CC51" s="64" t="s">
        <v>57</v>
      </c>
      <c r="CD51" s="63"/>
      <c r="CE51" s="67">
        <v>26</v>
      </c>
      <c r="CF51" s="63"/>
      <c r="CG51" s="63"/>
      <c r="CH51" s="63"/>
      <c r="CI51" s="63"/>
      <c r="CJ51" s="68"/>
      <c r="CK51" s="66" t="s">
        <v>60</v>
      </c>
      <c r="CL51" s="63"/>
      <c r="CM51" s="63"/>
      <c r="CN51" s="64" t="s">
        <v>60</v>
      </c>
      <c r="CO51" s="63"/>
      <c r="CP51" s="67">
        <v>32</v>
      </c>
      <c r="CQ51" s="63"/>
      <c r="CR51" s="63"/>
      <c r="CS51" s="63"/>
      <c r="CT51" s="63"/>
      <c r="CU51" s="68"/>
      <c r="CV51" s="66"/>
      <c r="CW51" s="63"/>
      <c r="CX51" s="63"/>
      <c r="CY51" s="64"/>
      <c r="CZ51" s="63"/>
      <c r="DA51" s="63"/>
      <c r="DB51" s="63"/>
      <c r="DC51" s="63"/>
      <c r="DD51" s="63"/>
      <c r="DE51" s="63"/>
      <c r="DF51" s="68"/>
      <c r="DG51" s="69">
        <v>1</v>
      </c>
      <c r="DH51" s="66" t="s">
        <v>434</v>
      </c>
      <c r="DI51" s="68"/>
    </row>
    <row r="52" spans="1:113" ht="13.5" customHeight="1">
      <c r="A52" s="40">
        <v>45</v>
      </c>
      <c r="B52" s="58" t="s">
        <v>168</v>
      </c>
      <c r="C52" s="59" t="s">
        <v>136</v>
      </c>
      <c r="D52" s="60"/>
      <c r="E52" s="61" t="s">
        <v>475</v>
      </c>
      <c r="F52" s="61"/>
      <c r="G52" s="61"/>
      <c r="H52" s="61"/>
      <c r="I52" s="61"/>
      <c r="J52" s="62"/>
      <c r="K52" s="63" t="s">
        <v>434</v>
      </c>
      <c r="L52" s="63"/>
      <c r="M52" s="64"/>
      <c r="N52" s="64"/>
      <c r="O52" s="64" t="s">
        <v>434</v>
      </c>
      <c r="P52" s="64"/>
      <c r="Q52" s="64" t="s">
        <v>434</v>
      </c>
      <c r="R52" s="64"/>
      <c r="S52" s="64"/>
      <c r="T52" s="64"/>
      <c r="U52" s="64"/>
      <c r="V52" s="65"/>
      <c r="W52" s="66"/>
      <c r="X52" s="63"/>
      <c r="Y52" s="63"/>
      <c r="Z52" s="64"/>
      <c r="AA52" s="63"/>
      <c r="AB52" s="63"/>
      <c r="AC52" s="63"/>
      <c r="AD52" s="63"/>
      <c r="AE52" s="63"/>
      <c r="AF52" s="63"/>
      <c r="AG52" s="68"/>
      <c r="AH52" s="66"/>
      <c r="AI52" s="63"/>
      <c r="AJ52" s="63"/>
      <c r="AK52" s="64"/>
      <c r="AL52" s="63"/>
      <c r="AM52" s="63"/>
      <c r="AN52" s="63"/>
      <c r="AO52" s="63"/>
      <c r="AP52" s="63"/>
      <c r="AQ52" s="63"/>
      <c r="AR52" s="68"/>
      <c r="AS52" s="66" t="s">
        <v>60</v>
      </c>
      <c r="AT52" s="63"/>
      <c r="AU52" s="63"/>
      <c r="AV52" s="64" t="s">
        <v>60</v>
      </c>
      <c r="AW52" s="63"/>
      <c r="AX52" s="67">
        <v>32</v>
      </c>
      <c r="AY52" s="63"/>
      <c r="AZ52" s="63"/>
      <c r="BA52" s="63"/>
      <c r="BB52" s="63"/>
      <c r="BC52" s="68"/>
      <c r="BD52" s="66" t="s">
        <v>233</v>
      </c>
      <c r="BE52" s="63"/>
      <c r="BF52" s="63"/>
      <c r="BG52" s="64" t="s">
        <v>233</v>
      </c>
      <c r="BH52" s="63"/>
      <c r="BI52" s="67">
        <v>46</v>
      </c>
      <c r="BJ52" s="63"/>
      <c r="BK52" s="63"/>
      <c r="BL52" s="63"/>
      <c r="BM52" s="63"/>
      <c r="BN52" s="68"/>
      <c r="BO52" s="66" t="s">
        <v>60</v>
      </c>
      <c r="BP52" s="63"/>
      <c r="BQ52" s="63"/>
      <c r="BR52" s="64" t="s">
        <v>60</v>
      </c>
      <c r="BS52" s="63"/>
      <c r="BT52" s="67">
        <v>32</v>
      </c>
      <c r="BU52" s="63"/>
      <c r="BV52" s="63"/>
      <c r="BW52" s="63"/>
      <c r="BX52" s="63"/>
      <c r="BY52" s="68"/>
      <c r="BZ52" s="66" t="s">
        <v>57</v>
      </c>
      <c r="CA52" s="63"/>
      <c r="CB52" s="63"/>
      <c r="CC52" s="64" t="s">
        <v>57</v>
      </c>
      <c r="CD52" s="63"/>
      <c r="CE52" s="67">
        <v>26</v>
      </c>
      <c r="CF52" s="63"/>
      <c r="CG52" s="63"/>
      <c r="CH52" s="63"/>
      <c r="CI52" s="63"/>
      <c r="CJ52" s="68"/>
      <c r="CK52" s="66" t="s">
        <v>60</v>
      </c>
      <c r="CL52" s="63"/>
      <c r="CM52" s="63"/>
      <c r="CN52" s="64" t="s">
        <v>60</v>
      </c>
      <c r="CO52" s="63"/>
      <c r="CP52" s="67">
        <v>32</v>
      </c>
      <c r="CQ52" s="63"/>
      <c r="CR52" s="63"/>
      <c r="CS52" s="63"/>
      <c r="CT52" s="63"/>
      <c r="CU52" s="68"/>
      <c r="CV52" s="66"/>
      <c r="CW52" s="63"/>
      <c r="CX52" s="63"/>
      <c r="CY52" s="64"/>
      <c r="CZ52" s="63"/>
      <c r="DA52" s="63"/>
      <c r="DB52" s="63"/>
      <c r="DC52" s="63"/>
      <c r="DD52" s="63"/>
      <c r="DE52" s="63"/>
      <c r="DF52" s="68"/>
      <c r="DG52" s="69">
        <v>4</v>
      </c>
      <c r="DH52" s="66" t="s">
        <v>434</v>
      </c>
      <c r="DI52" s="68"/>
    </row>
    <row r="53" spans="1:113" ht="13.5" customHeight="1">
      <c r="A53" s="40">
        <v>46</v>
      </c>
      <c r="B53" s="56" t="s">
        <v>70</v>
      </c>
      <c r="C53" s="57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</row>
    <row r="54" spans="1:113" ht="3.75" customHeight="1" thickBot="1">
      <c r="A54" s="40">
        <v>47</v>
      </c>
      <c r="B54" s="41"/>
      <c r="C54" s="42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</row>
    <row r="55" spans="1:113" ht="23.25" customHeight="1" thickBot="1">
      <c r="A55" s="44">
        <v>48</v>
      </c>
      <c r="B55" s="45" t="s">
        <v>169</v>
      </c>
      <c r="C55" s="46" t="s">
        <v>170</v>
      </c>
      <c r="D55" s="47" t="s">
        <v>2</v>
      </c>
      <c r="E55" s="48"/>
      <c r="F55" s="48"/>
      <c r="G55" s="48"/>
      <c r="H55" s="48"/>
      <c r="I55" s="48"/>
      <c r="J55" s="49" t="s">
        <v>3</v>
      </c>
      <c r="K55" s="50" t="s">
        <v>437</v>
      </c>
      <c r="L55" s="50">
        <f>L56+L57+L58</f>
        <v>0</v>
      </c>
      <c r="M55" s="50" t="s">
        <v>5</v>
      </c>
      <c r="N55" s="50" t="s">
        <v>5</v>
      </c>
      <c r="O55" s="50" t="s">
        <v>476</v>
      </c>
      <c r="P55" s="50" t="s">
        <v>435</v>
      </c>
      <c r="Q55" s="50" t="s">
        <v>259</v>
      </c>
      <c r="R55" s="50"/>
      <c r="S55" s="50"/>
      <c r="T55" s="50"/>
      <c r="U55" s="50" t="s">
        <v>9</v>
      </c>
      <c r="V55" s="51"/>
      <c r="W55" s="52"/>
      <c r="X55" s="50"/>
      <c r="Y55" s="50"/>
      <c r="Z55" s="50"/>
      <c r="AA55" s="50"/>
      <c r="AB55" s="50"/>
      <c r="AC55" s="50"/>
      <c r="AD55" s="50"/>
      <c r="AE55" s="50"/>
      <c r="AF55" s="50"/>
      <c r="AG55" s="51"/>
      <c r="AH55" s="52"/>
      <c r="AI55" s="50"/>
      <c r="AJ55" s="50"/>
      <c r="AK55" s="50"/>
      <c r="AL55" s="50"/>
      <c r="AM55" s="50"/>
      <c r="AN55" s="50"/>
      <c r="AO55" s="50"/>
      <c r="AP55" s="50"/>
      <c r="AQ55" s="50"/>
      <c r="AR55" s="51"/>
      <c r="AS55" s="52" t="s">
        <v>350</v>
      </c>
      <c r="AT55" s="50" t="s">
        <v>5</v>
      </c>
      <c r="AU55" s="50" t="s">
        <v>5</v>
      </c>
      <c r="AV55" s="50" t="s">
        <v>337</v>
      </c>
      <c r="AW55" s="50" t="s">
        <v>150</v>
      </c>
      <c r="AX55" s="50" t="s">
        <v>189</v>
      </c>
      <c r="AY55" s="50"/>
      <c r="AZ55" s="50"/>
      <c r="BA55" s="50"/>
      <c r="BB55" s="50" t="s">
        <v>9</v>
      </c>
      <c r="BC55" s="51"/>
      <c r="BD55" s="52" t="s">
        <v>440</v>
      </c>
      <c r="BE55" s="50"/>
      <c r="BF55" s="50"/>
      <c r="BG55" s="50" t="s">
        <v>440</v>
      </c>
      <c r="BH55" s="50" t="s">
        <v>276</v>
      </c>
      <c r="BI55" s="50" t="s">
        <v>189</v>
      </c>
      <c r="BJ55" s="50"/>
      <c r="BK55" s="50"/>
      <c r="BL55" s="50"/>
      <c r="BM55" s="50"/>
      <c r="BN55" s="51"/>
      <c r="BO55" s="52"/>
      <c r="BP55" s="50"/>
      <c r="BQ55" s="50"/>
      <c r="BR55" s="50"/>
      <c r="BS55" s="50"/>
      <c r="BT55" s="50"/>
      <c r="BU55" s="50"/>
      <c r="BV55" s="50"/>
      <c r="BW55" s="50"/>
      <c r="BX55" s="50"/>
      <c r="BY55" s="51"/>
      <c r="BZ55" s="52"/>
      <c r="CA55" s="50"/>
      <c r="CB55" s="50"/>
      <c r="CC55" s="50"/>
      <c r="CD55" s="50"/>
      <c r="CE55" s="50"/>
      <c r="CF55" s="50"/>
      <c r="CG55" s="50"/>
      <c r="CH55" s="50"/>
      <c r="CI55" s="50"/>
      <c r="CJ55" s="51"/>
      <c r="CK55" s="52"/>
      <c r="CL55" s="50"/>
      <c r="CM55" s="50"/>
      <c r="CN55" s="50"/>
      <c r="CO55" s="50"/>
      <c r="CP55" s="50"/>
      <c r="CQ55" s="50"/>
      <c r="CR55" s="50"/>
      <c r="CS55" s="50"/>
      <c r="CT55" s="50"/>
      <c r="CU55" s="51"/>
      <c r="CV55" s="52"/>
      <c r="CW55" s="50"/>
      <c r="CX55" s="50"/>
      <c r="CY55" s="50"/>
      <c r="CZ55" s="50"/>
      <c r="DA55" s="50"/>
      <c r="DB55" s="50"/>
      <c r="DC55" s="50"/>
      <c r="DD55" s="50"/>
      <c r="DE55" s="50"/>
      <c r="DF55" s="51"/>
      <c r="DG55" s="53"/>
      <c r="DH55" s="52" t="s">
        <v>114</v>
      </c>
      <c r="DI55" s="51" t="s">
        <v>64</v>
      </c>
    </row>
    <row r="56" spans="1:113" ht="13.5" customHeight="1">
      <c r="A56" s="40">
        <v>49</v>
      </c>
      <c r="B56" s="58" t="s">
        <v>171</v>
      </c>
      <c r="C56" s="59" t="s">
        <v>172</v>
      </c>
      <c r="D56" s="60" t="s">
        <v>4</v>
      </c>
      <c r="E56" s="61"/>
      <c r="F56" s="61"/>
      <c r="G56" s="61"/>
      <c r="H56" s="61"/>
      <c r="I56" s="61"/>
      <c r="J56" s="62"/>
      <c r="K56" s="63" t="s">
        <v>350</v>
      </c>
      <c r="L56" s="63"/>
      <c r="M56" s="64" t="s">
        <v>5</v>
      </c>
      <c r="N56" s="64" t="s">
        <v>5</v>
      </c>
      <c r="O56" s="64" t="s">
        <v>337</v>
      </c>
      <c r="P56" s="64" t="s">
        <v>150</v>
      </c>
      <c r="Q56" s="64" t="s">
        <v>189</v>
      </c>
      <c r="R56" s="64"/>
      <c r="S56" s="64"/>
      <c r="T56" s="64"/>
      <c r="U56" s="64" t="s">
        <v>9</v>
      </c>
      <c r="V56" s="65"/>
      <c r="W56" s="66"/>
      <c r="X56" s="63"/>
      <c r="Y56" s="63"/>
      <c r="Z56" s="64"/>
      <c r="AA56" s="63"/>
      <c r="AB56" s="63"/>
      <c r="AC56" s="63"/>
      <c r="AD56" s="63"/>
      <c r="AE56" s="63"/>
      <c r="AF56" s="63"/>
      <c r="AG56" s="68"/>
      <c r="AH56" s="66"/>
      <c r="AI56" s="63"/>
      <c r="AJ56" s="63"/>
      <c r="AK56" s="64"/>
      <c r="AL56" s="63"/>
      <c r="AM56" s="63"/>
      <c r="AN56" s="63"/>
      <c r="AO56" s="63"/>
      <c r="AP56" s="63"/>
      <c r="AQ56" s="63"/>
      <c r="AR56" s="68"/>
      <c r="AS56" s="66" t="s">
        <v>350</v>
      </c>
      <c r="AT56" s="63" t="s">
        <v>5</v>
      </c>
      <c r="AU56" s="63" t="s">
        <v>5</v>
      </c>
      <c r="AV56" s="64" t="s">
        <v>337</v>
      </c>
      <c r="AW56" s="67">
        <v>44</v>
      </c>
      <c r="AX56" s="67">
        <v>28</v>
      </c>
      <c r="AY56" s="63"/>
      <c r="AZ56" s="63"/>
      <c r="BA56" s="63"/>
      <c r="BB56" s="67">
        <v>8</v>
      </c>
      <c r="BC56" s="68"/>
      <c r="BD56" s="66"/>
      <c r="BE56" s="63"/>
      <c r="BF56" s="63"/>
      <c r="BG56" s="64"/>
      <c r="BH56" s="63"/>
      <c r="BI56" s="63"/>
      <c r="BJ56" s="63"/>
      <c r="BK56" s="63"/>
      <c r="BL56" s="63"/>
      <c r="BM56" s="63"/>
      <c r="BN56" s="68"/>
      <c r="BO56" s="66"/>
      <c r="BP56" s="63"/>
      <c r="BQ56" s="63"/>
      <c r="BR56" s="64"/>
      <c r="BS56" s="63"/>
      <c r="BT56" s="63"/>
      <c r="BU56" s="63"/>
      <c r="BV56" s="63"/>
      <c r="BW56" s="63"/>
      <c r="BX56" s="63"/>
      <c r="BY56" s="68"/>
      <c r="BZ56" s="66"/>
      <c r="CA56" s="63"/>
      <c r="CB56" s="63"/>
      <c r="CC56" s="64"/>
      <c r="CD56" s="63"/>
      <c r="CE56" s="63"/>
      <c r="CF56" s="63"/>
      <c r="CG56" s="63"/>
      <c r="CH56" s="63"/>
      <c r="CI56" s="63"/>
      <c r="CJ56" s="68"/>
      <c r="CK56" s="66"/>
      <c r="CL56" s="63"/>
      <c r="CM56" s="63"/>
      <c r="CN56" s="64"/>
      <c r="CO56" s="63"/>
      <c r="CP56" s="63"/>
      <c r="CQ56" s="63"/>
      <c r="CR56" s="63"/>
      <c r="CS56" s="63"/>
      <c r="CT56" s="63"/>
      <c r="CU56" s="68"/>
      <c r="CV56" s="66"/>
      <c r="CW56" s="63"/>
      <c r="CX56" s="63"/>
      <c r="CY56" s="64"/>
      <c r="CZ56" s="63"/>
      <c r="DA56" s="63"/>
      <c r="DB56" s="63"/>
      <c r="DC56" s="63"/>
      <c r="DD56" s="63"/>
      <c r="DE56" s="63"/>
      <c r="DF56" s="68"/>
      <c r="DG56" s="69">
        <v>3</v>
      </c>
      <c r="DH56" s="66" t="s">
        <v>337</v>
      </c>
      <c r="DI56" s="68" t="s">
        <v>49</v>
      </c>
    </row>
    <row r="57" spans="1:113" ht="23.25" customHeight="1">
      <c r="A57" s="40">
        <v>50</v>
      </c>
      <c r="B57" s="58" t="s">
        <v>173</v>
      </c>
      <c r="C57" s="59" t="s">
        <v>174</v>
      </c>
      <c r="D57" s="60"/>
      <c r="E57" s="61"/>
      <c r="F57" s="61"/>
      <c r="G57" s="61"/>
      <c r="H57" s="61"/>
      <c r="I57" s="61"/>
      <c r="J57" s="62" t="s">
        <v>5</v>
      </c>
      <c r="K57" s="63" t="s">
        <v>233</v>
      </c>
      <c r="L57" s="63"/>
      <c r="M57" s="64"/>
      <c r="N57" s="64"/>
      <c r="O57" s="64" t="s">
        <v>233</v>
      </c>
      <c r="P57" s="64" t="s">
        <v>60</v>
      </c>
      <c r="Q57" s="64" t="s">
        <v>47</v>
      </c>
      <c r="R57" s="64"/>
      <c r="S57" s="64"/>
      <c r="T57" s="64"/>
      <c r="U57" s="64"/>
      <c r="V57" s="65"/>
      <c r="W57" s="66"/>
      <c r="X57" s="63"/>
      <c r="Y57" s="63"/>
      <c r="Z57" s="64"/>
      <c r="AA57" s="63"/>
      <c r="AB57" s="63"/>
      <c r="AC57" s="63"/>
      <c r="AD57" s="63"/>
      <c r="AE57" s="63"/>
      <c r="AF57" s="63"/>
      <c r="AG57" s="68"/>
      <c r="AH57" s="66"/>
      <c r="AI57" s="63"/>
      <c r="AJ57" s="63"/>
      <c r="AK57" s="64"/>
      <c r="AL57" s="63"/>
      <c r="AM57" s="63"/>
      <c r="AN57" s="63"/>
      <c r="AO57" s="63"/>
      <c r="AP57" s="63"/>
      <c r="AQ57" s="63"/>
      <c r="AR57" s="68"/>
      <c r="AS57" s="66"/>
      <c r="AT57" s="63"/>
      <c r="AU57" s="63"/>
      <c r="AV57" s="64"/>
      <c r="AW57" s="63"/>
      <c r="AX57" s="63"/>
      <c r="AY57" s="63"/>
      <c r="AZ57" s="63"/>
      <c r="BA57" s="63"/>
      <c r="BB57" s="63"/>
      <c r="BC57" s="68"/>
      <c r="BD57" s="66" t="s">
        <v>233</v>
      </c>
      <c r="BE57" s="63"/>
      <c r="BF57" s="63"/>
      <c r="BG57" s="64" t="s">
        <v>233</v>
      </c>
      <c r="BH57" s="67">
        <v>32</v>
      </c>
      <c r="BI57" s="67">
        <v>14</v>
      </c>
      <c r="BJ57" s="63"/>
      <c r="BK57" s="63"/>
      <c r="BL57" s="63"/>
      <c r="BM57" s="63"/>
      <c r="BN57" s="68"/>
      <c r="BO57" s="66"/>
      <c r="BP57" s="63"/>
      <c r="BQ57" s="63"/>
      <c r="BR57" s="64"/>
      <c r="BS57" s="63"/>
      <c r="BT57" s="63"/>
      <c r="BU57" s="63"/>
      <c r="BV57" s="63"/>
      <c r="BW57" s="63"/>
      <c r="BX57" s="63"/>
      <c r="BY57" s="68"/>
      <c r="BZ57" s="66"/>
      <c r="CA57" s="63"/>
      <c r="CB57" s="63"/>
      <c r="CC57" s="64"/>
      <c r="CD57" s="63"/>
      <c r="CE57" s="63"/>
      <c r="CF57" s="63"/>
      <c r="CG57" s="63"/>
      <c r="CH57" s="63"/>
      <c r="CI57" s="63"/>
      <c r="CJ57" s="68"/>
      <c r="CK57" s="66"/>
      <c r="CL57" s="63"/>
      <c r="CM57" s="63"/>
      <c r="CN57" s="64"/>
      <c r="CO57" s="63"/>
      <c r="CP57" s="63"/>
      <c r="CQ57" s="63"/>
      <c r="CR57" s="63"/>
      <c r="CS57" s="63"/>
      <c r="CT57" s="63"/>
      <c r="CU57" s="68"/>
      <c r="CV57" s="66"/>
      <c r="CW57" s="63"/>
      <c r="CX57" s="63"/>
      <c r="CY57" s="64"/>
      <c r="CZ57" s="63"/>
      <c r="DA57" s="63"/>
      <c r="DB57" s="63"/>
      <c r="DC57" s="63"/>
      <c r="DD57" s="63"/>
      <c r="DE57" s="63"/>
      <c r="DF57" s="68"/>
      <c r="DG57" s="69">
        <v>3</v>
      </c>
      <c r="DH57" s="66" t="s">
        <v>64</v>
      </c>
      <c r="DI57" s="68" t="s">
        <v>43</v>
      </c>
    </row>
    <row r="58" spans="1:113" ht="23.25" customHeight="1">
      <c r="A58" s="40">
        <v>51</v>
      </c>
      <c r="B58" s="58" t="s">
        <v>175</v>
      </c>
      <c r="C58" s="59" t="s">
        <v>176</v>
      </c>
      <c r="D58" s="60"/>
      <c r="E58" s="61"/>
      <c r="F58" s="61"/>
      <c r="G58" s="61"/>
      <c r="H58" s="61"/>
      <c r="I58" s="61"/>
      <c r="J58" s="62" t="s">
        <v>5</v>
      </c>
      <c r="K58" s="63" t="s">
        <v>233</v>
      </c>
      <c r="L58" s="63"/>
      <c r="M58" s="64"/>
      <c r="N58" s="64"/>
      <c r="O58" s="64" t="s">
        <v>233</v>
      </c>
      <c r="P58" s="64" t="s">
        <v>60</v>
      </c>
      <c r="Q58" s="64" t="s">
        <v>47</v>
      </c>
      <c r="R58" s="64"/>
      <c r="S58" s="64"/>
      <c r="T58" s="64"/>
      <c r="U58" s="64"/>
      <c r="V58" s="65"/>
      <c r="W58" s="66"/>
      <c r="X58" s="63"/>
      <c r="Y58" s="63"/>
      <c r="Z58" s="64"/>
      <c r="AA58" s="63"/>
      <c r="AB58" s="63"/>
      <c r="AC58" s="63"/>
      <c r="AD58" s="63"/>
      <c r="AE58" s="63"/>
      <c r="AF58" s="63"/>
      <c r="AG58" s="68"/>
      <c r="AH58" s="66"/>
      <c r="AI58" s="63"/>
      <c r="AJ58" s="63"/>
      <c r="AK58" s="64"/>
      <c r="AL58" s="63"/>
      <c r="AM58" s="63"/>
      <c r="AN58" s="63"/>
      <c r="AO58" s="63"/>
      <c r="AP58" s="63"/>
      <c r="AQ58" s="63"/>
      <c r="AR58" s="68"/>
      <c r="AS58" s="66"/>
      <c r="AT58" s="63"/>
      <c r="AU58" s="63"/>
      <c r="AV58" s="64"/>
      <c r="AW58" s="63"/>
      <c r="AX58" s="63"/>
      <c r="AY58" s="63"/>
      <c r="AZ58" s="63"/>
      <c r="BA58" s="63"/>
      <c r="BB58" s="63"/>
      <c r="BC58" s="68"/>
      <c r="BD58" s="66" t="s">
        <v>233</v>
      </c>
      <c r="BE58" s="63"/>
      <c r="BF58" s="63"/>
      <c r="BG58" s="64" t="s">
        <v>233</v>
      </c>
      <c r="BH58" s="67">
        <v>32</v>
      </c>
      <c r="BI58" s="67">
        <v>14</v>
      </c>
      <c r="BJ58" s="63"/>
      <c r="BK58" s="63"/>
      <c r="BL58" s="63"/>
      <c r="BM58" s="63"/>
      <c r="BN58" s="68"/>
      <c r="BO58" s="66"/>
      <c r="BP58" s="63"/>
      <c r="BQ58" s="63"/>
      <c r="BR58" s="64"/>
      <c r="BS58" s="63"/>
      <c r="BT58" s="63"/>
      <c r="BU58" s="63"/>
      <c r="BV58" s="63"/>
      <c r="BW58" s="63"/>
      <c r="BX58" s="63"/>
      <c r="BY58" s="68"/>
      <c r="BZ58" s="66"/>
      <c r="CA58" s="63"/>
      <c r="CB58" s="63"/>
      <c r="CC58" s="64"/>
      <c r="CD58" s="63"/>
      <c r="CE58" s="63"/>
      <c r="CF58" s="63"/>
      <c r="CG58" s="63"/>
      <c r="CH58" s="63"/>
      <c r="CI58" s="63"/>
      <c r="CJ58" s="68"/>
      <c r="CK58" s="66"/>
      <c r="CL58" s="63"/>
      <c r="CM58" s="63"/>
      <c r="CN58" s="64"/>
      <c r="CO58" s="63"/>
      <c r="CP58" s="63"/>
      <c r="CQ58" s="63"/>
      <c r="CR58" s="63"/>
      <c r="CS58" s="63"/>
      <c r="CT58" s="63"/>
      <c r="CU58" s="68"/>
      <c r="CV58" s="66"/>
      <c r="CW58" s="63"/>
      <c r="CX58" s="63"/>
      <c r="CY58" s="64"/>
      <c r="CZ58" s="63"/>
      <c r="DA58" s="63"/>
      <c r="DB58" s="63"/>
      <c r="DC58" s="63"/>
      <c r="DD58" s="63"/>
      <c r="DE58" s="63"/>
      <c r="DF58" s="68"/>
      <c r="DG58" s="69">
        <v>3</v>
      </c>
      <c r="DH58" s="66" t="s">
        <v>64</v>
      </c>
      <c r="DI58" s="68" t="s">
        <v>43</v>
      </c>
    </row>
    <row r="59" spans="1:113" ht="13.5" customHeight="1">
      <c r="A59" s="40">
        <v>52</v>
      </c>
      <c r="B59" s="56" t="s">
        <v>70</v>
      </c>
      <c r="C59" s="57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</row>
    <row r="60" spans="1:113" ht="3.75" customHeight="1" thickBot="1">
      <c r="A60" s="40">
        <v>53</v>
      </c>
      <c r="B60" s="41"/>
      <c r="C60" s="42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</row>
    <row r="61" spans="1:113" ht="13.5" customHeight="1" thickBot="1">
      <c r="A61" s="44">
        <v>54</v>
      </c>
      <c r="B61" s="45" t="s">
        <v>177</v>
      </c>
      <c r="C61" s="46" t="s">
        <v>178</v>
      </c>
      <c r="D61" s="47" t="s">
        <v>6</v>
      </c>
      <c r="E61" s="48"/>
      <c r="F61" s="48" t="s">
        <v>9</v>
      </c>
      <c r="G61" s="48"/>
      <c r="H61" s="48"/>
      <c r="I61" s="48"/>
      <c r="J61" s="49" t="s">
        <v>4</v>
      </c>
      <c r="K61" s="50" t="s">
        <v>477</v>
      </c>
      <c r="L61" s="50">
        <f>L62+L63+L64+L65+L66+L67+L68+L69+L70+L71+L72+L73+L74+L75+L76</f>
        <v>200</v>
      </c>
      <c r="M61" s="50" t="s">
        <v>95</v>
      </c>
      <c r="N61" s="50" t="s">
        <v>51</v>
      </c>
      <c r="O61" s="50" t="s">
        <v>478</v>
      </c>
      <c r="P61" s="50" t="s">
        <v>479</v>
      </c>
      <c r="Q61" s="50" t="s">
        <v>480</v>
      </c>
      <c r="R61" s="50"/>
      <c r="S61" s="50"/>
      <c r="T61" s="50"/>
      <c r="U61" s="50" t="s">
        <v>68</v>
      </c>
      <c r="V61" s="51"/>
      <c r="W61" s="52"/>
      <c r="X61" s="50"/>
      <c r="Y61" s="50"/>
      <c r="Z61" s="50"/>
      <c r="AA61" s="50"/>
      <c r="AB61" s="50"/>
      <c r="AC61" s="50"/>
      <c r="AD61" s="50"/>
      <c r="AE61" s="50"/>
      <c r="AF61" s="50"/>
      <c r="AG61" s="51"/>
      <c r="AH61" s="52"/>
      <c r="AI61" s="50"/>
      <c r="AJ61" s="50"/>
      <c r="AK61" s="50"/>
      <c r="AL61" s="50"/>
      <c r="AM61" s="50"/>
      <c r="AN61" s="50"/>
      <c r="AO61" s="50"/>
      <c r="AP61" s="50"/>
      <c r="AQ61" s="50"/>
      <c r="AR61" s="51"/>
      <c r="AS61" s="52" t="s">
        <v>481</v>
      </c>
      <c r="AT61" s="50" t="s">
        <v>47</v>
      </c>
      <c r="AU61" s="50" t="s">
        <v>9</v>
      </c>
      <c r="AV61" s="50" t="s">
        <v>482</v>
      </c>
      <c r="AW61" s="50" t="s">
        <v>483</v>
      </c>
      <c r="AX61" s="50" t="s">
        <v>423</v>
      </c>
      <c r="AY61" s="50"/>
      <c r="AZ61" s="50"/>
      <c r="BA61" s="50"/>
      <c r="BB61" s="50" t="s">
        <v>49</v>
      </c>
      <c r="BC61" s="51"/>
      <c r="BD61" s="52" t="s">
        <v>484</v>
      </c>
      <c r="BE61" s="50" t="s">
        <v>68</v>
      </c>
      <c r="BF61" s="50" t="s">
        <v>45</v>
      </c>
      <c r="BG61" s="50" t="s">
        <v>404</v>
      </c>
      <c r="BH61" s="50" t="s">
        <v>485</v>
      </c>
      <c r="BI61" s="50" t="s">
        <v>486</v>
      </c>
      <c r="BJ61" s="50"/>
      <c r="BK61" s="50"/>
      <c r="BL61" s="50"/>
      <c r="BM61" s="50" t="s">
        <v>55</v>
      </c>
      <c r="BN61" s="51"/>
      <c r="BO61" s="52"/>
      <c r="BP61" s="50"/>
      <c r="BQ61" s="50"/>
      <c r="BR61" s="50"/>
      <c r="BS61" s="50"/>
      <c r="BT61" s="50"/>
      <c r="BU61" s="50"/>
      <c r="BV61" s="50"/>
      <c r="BW61" s="50"/>
      <c r="BX61" s="50"/>
      <c r="BY61" s="51"/>
      <c r="BZ61" s="52"/>
      <c r="CA61" s="50"/>
      <c r="CB61" s="50"/>
      <c r="CC61" s="50"/>
      <c r="CD61" s="50"/>
      <c r="CE61" s="50"/>
      <c r="CF61" s="50"/>
      <c r="CG61" s="50"/>
      <c r="CH61" s="50"/>
      <c r="CI61" s="50"/>
      <c r="CJ61" s="51"/>
      <c r="CK61" s="52"/>
      <c r="CL61" s="50"/>
      <c r="CM61" s="50"/>
      <c r="CN61" s="50"/>
      <c r="CO61" s="50"/>
      <c r="CP61" s="50"/>
      <c r="CQ61" s="50"/>
      <c r="CR61" s="50"/>
      <c r="CS61" s="50"/>
      <c r="CT61" s="50"/>
      <c r="CU61" s="51"/>
      <c r="CV61" s="52"/>
      <c r="CW61" s="50"/>
      <c r="CX61" s="50"/>
      <c r="CY61" s="50"/>
      <c r="CZ61" s="50"/>
      <c r="DA61" s="50"/>
      <c r="DB61" s="50"/>
      <c r="DC61" s="50"/>
      <c r="DD61" s="50"/>
      <c r="DE61" s="50"/>
      <c r="DF61" s="51"/>
      <c r="DG61" s="53"/>
      <c r="DH61" s="52" t="s">
        <v>487</v>
      </c>
      <c r="DI61" s="51" t="s">
        <v>488</v>
      </c>
    </row>
    <row r="62" spans="1:113" ht="13.5" customHeight="1">
      <c r="A62" s="40">
        <v>55</v>
      </c>
      <c r="B62" s="58" t="s">
        <v>179</v>
      </c>
      <c r="C62" s="59" t="s">
        <v>180</v>
      </c>
      <c r="D62" s="60" t="s">
        <v>4</v>
      </c>
      <c r="E62" s="61"/>
      <c r="F62" s="61"/>
      <c r="G62" s="61"/>
      <c r="H62" s="61"/>
      <c r="I62" s="61"/>
      <c r="J62" s="62"/>
      <c r="K62" s="63" t="s">
        <v>489</v>
      </c>
      <c r="L62" s="63">
        <v>48</v>
      </c>
      <c r="M62" s="64" t="s">
        <v>5</v>
      </c>
      <c r="N62" s="64" t="s">
        <v>5</v>
      </c>
      <c r="O62" s="64" t="s">
        <v>86</v>
      </c>
      <c r="P62" s="64" t="s">
        <v>59</v>
      </c>
      <c r="Q62" s="64" t="s">
        <v>238</v>
      </c>
      <c r="R62" s="64"/>
      <c r="S62" s="64"/>
      <c r="T62" s="64"/>
      <c r="U62" s="64" t="s">
        <v>9</v>
      </c>
      <c r="V62" s="65"/>
      <c r="W62" s="66"/>
      <c r="X62" s="63"/>
      <c r="Y62" s="63"/>
      <c r="Z62" s="64"/>
      <c r="AA62" s="63"/>
      <c r="AB62" s="63"/>
      <c r="AC62" s="63"/>
      <c r="AD62" s="63"/>
      <c r="AE62" s="63"/>
      <c r="AF62" s="63"/>
      <c r="AG62" s="68"/>
      <c r="AH62" s="66"/>
      <c r="AI62" s="63"/>
      <c r="AJ62" s="63"/>
      <c r="AK62" s="64"/>
      <c r="AL62" s="63"/>
      <c r="AM62" s="63"/>
      <c r="AN62" s="63"/>
      <c r="AO62" s="63"/>
      <c r="AP62" s="63"/>
      <c r="AQ62" s="63"/>
      <c r="AR62" s="68"/>
      <c r="AS62" s="66" t="s">
        <v>489</v>
      </c>
      <c r="AT62" s="63" t="s">
        <v>5</v>
      </c>
      <c r="AU62" s="63" t="s">
        <v>5</v>
      </c>
      <c r="AV62" s="64" t="s">
        <v>86</v>
      </c>
      <c r="AW62" s="67">
        <v>30</v>
      </c>
      <c r="AX62" s="67">
        <v>48</v>
      </c>
      <c r="AY62" s="63"/>
      <c r="AZ62" s="63"/>
      <c r="BA62" s="63"/>
      <c r="BB62" s="67">
        <v>8</v>
      </c>
      <c r="BC62" s="68"/>
      <c r="BD62" s="66"/>
      <c r="BE62" s="63"/>
      <c r="BF62" s="63"/>
      <c r="BG62" s="64"/>
      <c r="BH62" s="63"/>
      <c r="BI62" s="63"/>
      <c r="BJ62" s="63"/>
      <c r="BK62" s="63"/>
      <c r="BL62" s="63"/>
      <c r="BM62" s="63"/>
      <c r="BN62" s="68"/>
      <c r="BO62" s="66"/>
      <c r="BP62" s="63"/>
      <c r="BQ62" s="63"/>
      <c r="BR62" s="64"/>
      <c r="BS62" s="63"/>
      <c r="BT62" s="63"/>
      <c r="BU62" s="63"/>
      <c r="BV62" s="63"/>
      <c r="BW62" s="63"/>
      <c r="BX62" s="63"/>
      <c r="BY62" s="68"/>
      <c r="BZ62" s="66"/>
      <c r="CA62" s="63"/>
      <c r="CB62" s="63"/>
      <c r="CC62" s="64"/>
      <c r="CD62" s="63"/>
      <c r="CE62" s="63"/>
      <c r="CF62" s="63"/>
      <c r="CG62" s="63"/>
      <c r="CH62" s="63"/>
      <c r="CI62" s="63"/>
      <c r="CJ62" s="68"/>
      <c r="CK62" s="66"/>
      <c r="CL62" s="63"/>
      <c r="CM62" s="63"/>
      <c r="CN62" s="64"/>
      <c r="CO62" s="63"/>
      <c r="CP62" s="63"/>
      <c r="CQ62" s="63"/>
      <c r="CR62" s="63"/>
      <c r="CS62" s="63"/>
      <c r="CT62" s="63"/>
      <c r="CU62" s="68"/>
      <c r="CV62" s="66"/>
      <c r="CW62" s="63"/>
      <c r="CX62" s="63"/>
      <c r="CY62" s="64"/>
      <c r="CZ62" s="63"/>
      <c r="DA62" s="63"/>
      <c r="DB62" s="63"/>
      <c r="DC62" s="63"/>
      <c r="DD62" s="63"/>
      <c r="DE62" s="63"/>
      <c r="DF62" s="68"/>
      <c r="DG62" s="69">
        <v>7</v>
      </c>
      <c r="DH62" s="66" t="s">
        <v>238</v>
      </c>
      <c r="DI62" s="68" t="s">
        <v>233</v>
      </c>
    </row>
    <row r="63" spans="1:113" ht="23.25" customHeight="1">
      <c r="A63" s="40">
        <v>56</v>
      </c>
      <c r="B63" s="58" t="s">
        <v>181</v>
      </c>
      <c r="C63" s="59" t="s">
        <v>182</v>
      </c>
      <c r="D63" s="60" t="s">
        <v>5</v>
      </c>
      <c r="E63" s="61"/>
      <c r="F63" s="61"/>
      <c r="G63" s="61"/>
      <c r="H63" s="61"/>
      <c r="I63" s="61"/>
      <c r="J63" s="62"/>
      <c r="K63" s="63" t="s">
        <v>348</v>
      </c>
      <c r="L63" s="63">
        <v>2</v>
      </c>
      <c r="M63" s="64" t="s">
        <v>5</v>
      </c>
      <c r="N63" s="64" t="s">
        <v>5</v>
      </c>
      <c r="O63" s="64" t="s">
        <v>335</v>
      </c>
      <c r="P63" s="64" t="s">
        <v>150</v>
      </c>
      <c r="Q63" s="64" t="s">
        <v>57</v>
      </c>
      <c r="R63" s="64"/>
      <c r="S63" s="64"/>
      <c r="T63" s="64"/>
      <c r="U63" s="64" t="s">
        <v>9</v>
      </c>
      <c r="V63" s="65"/>
      <c r="W63" s="66"/>
      <c r="X63" s="63"/>
      <c r="Y63" s="63"/>
      <c r="Z63" s="64"/>
      <c r="AA63" s="63"/>
      <c r="AB63" s="63"/>
      <c r="AC63" s="63"/>
      <c r="AD63" s="63"/>
      <c r="AE63" s="63"/>
      <c r="AF63" s="63"/>
      <c r="AG63" s="68"/>
      <c r="AH63" s="66"/>
      <c r="AI63" s="63"/>
      <c r="AJ63" s="63"/>
      <c r="AK63" s="64"/>
      <c r="AL63" s="63"/>
      <c r="AM63" s="63"/>
      <c r="AN63" s="63"/>
      <c r="AO63" s="63"/>
      <c r="AP63" s="63"/>
      <c r="AQ63" s="63"/>
      <c r="AR63" s="68"/>
      <c r="AS63" s="66"/>
      <c r="AT63" s="63"/>
      <c r="AU63" s="63"/>
      <c r="AV63" s="64"/>
      <c r="AW63" s="63"/>
      <c r="AX63" s="63"/>
      <c r="AY63" s="63"/>
      <c r="AZ63" s="63"/>
      <c r="BA63" s="63"/>
      <c r="BB63" s="63"/>
      <c r="BC63" s="68"/>
      <c r="BD63" s="66" t="s">
        <v>348</v>
      </c>
      <c r="BE63" s="63" t="s">
        <v>5</v>
      </c>
      <c r="BF63" s="63" t="s">
        <v>5</v>
      </c>
      <c r="BG63" s="64" t="s">
        <v>335</v>
      </c>
      <c r="BH63" s="67">
        <v>44</v>
      </c>
      <c r="BI63" s="67">
        <v>26</v>
      </c>
      <c r="BJ63" s="63"/>
      <c r="BK63" s="63"/>
      <c r="BL63" s="63"/>
      <c r="BM63" s="67">
        <v>8</v>
      </c>
      <c r="BN63" s="68"/>
      <c r="BO63" s="66"/>
      <c r="BP63" s="63"/>
      <c r="BQ63" s="63"/>
      <c r="BR63" s="64"/>
      <c r="BS63" s="63"/>
      <c r="BT63" s="63"/>
      <c r="BU63" s="63"/>
      <c r="BV63" s="63"/>
      <c r="BW63" s="63"/>
      <c r="BX63" s="63"/>
      <c r="BY63" s="68"/>
      <c r="BZ63" s="66"/>
      <c r="CA63" s="63"/>
      <c r="CB63" s="63"/>
      <c r="CC63" s="64"/>
      <c r="CD63" s="63"/>
      <c r="CE63" s="63"/>
      <c r="CF63" s="63"/>
      <c r="CG63" s="63"/>
      <c r="CH63" s="63"/>
      <c r="CI63" s="63"/>
      <c r="CJ63" s="68"/>
      <c r="CK63" s="66"/>
      <c r="CL63" s="63"/>
      <c r="CM63" s="63"/>
      <c r="CN63" s="64"/>
      <c r="CO63" s="63"/>
      <c r="CP63" s="63"/>
      <c r="CQ63" s="63"/>
      <c r="CR63" s="63"/>
      <c r="CS63" s="63"/>
      <c r="CT63" s="63"/>
      <c r="CU63" s="68"/>
      <c r="CV63" s="66"/>
      <c r="CW63" s="63"/>
      <c r="CX63" s="63"/>
      <c r="CY63" s="64"/>
      <c r="CZ63" s="63"/>
      <c r="DA63" s="63"/>
      <c r="DB63" s="63"/>
      <c r="DC63" s="63"/>
      <c r="DD63" s="63"/>
      <c r="DE63" s="63"/>
      <c r="DF63" s="68"/>
      <c r="DG63" s="69">
        <v>7</v>
      </c>
      <c r="DH63" s="66" t="s">
        <v>64</v>
      </c>
      <c r="DI63" s="68" t="s">
        <v>244</v>
      </c>
    </row>
    <row r="64" spans="1:113" ht="13.5" customHeight="1">
      <c r="A64" s="40">
        <v>57</v>
      </c>
      <c r="B64" s="58" t="s">
        <v>183</v>
      </c>
      <c r="C64" s="59" t="s">
        <v>184</v>
      </c>
      <c r="D64" s="60"/>
      <c r="E64" s="61"/>
      <c r="F64" s="61"/>
      <c r="G64" s="61"/>
      <c r="H64" s="61"/>
      <c r="I64" s="61"/>
      <c r="J64" s="62" t="s">
        <v>4</v>
      </c>
      <c r="K64" s="63" t="s">
        <v>86</v>
      </c>
      <c r="L64" s="63"/>
      <c r="M64" s="64"/>
      <c r="N64" s="64"/>
      <c r="O64" s="64" t="s">
        <v>86</v>
      </c>
      <c r="P64" s="64" t="s">
        <v>59</v>
      </c>
      <c r="Q64" s="64" t="s">
        <v>238</v>
      </c>
      <c r="R64" s="64"/>
      <c r="S64" s="64"/>
      <c r="T64" s="64"/>
      <c r="U64" s="64"/>
      <c r="V64" s="65"/>
      <c r="W64" s="66"/>
      <c r="X64" s="63"/>
      <c r="Y64" s="63"/>
      <c r="Z64" s="64"/>
      <c r="AA64" s="63"/>
      <c r="AB64" s="63"/>
      <c r="AC64" s="63"/>
      <c r="AD64" s="63"/>
      <c r="AE64" s="63"/>
      <c r="AF64" s="63"/>
      <c r="AG64" s="68"/>
      <c r="AH64" s="66"/>
      <c r="AI64" s="63"/>
      <c r="AJ64" s="63"/>
      <c r="AK64" s="64"/>
      <c r="AL64" s="63"/>
      <c r="AM64" s="63"/>
      <c r="AN64" s="63"/>
      <c r="AO64" s="63"/>
      <c r="AP64" s="63"/>
      <c r="AQ64" s="63"/>
      <c r="AR64" s="68"/>
      <c r="AS64" s="66" t="s">
        <v>86</v>
      </c>
      <c r="AT64" s="63"/>
      <c r="AU64" s="63"/>
      <c r="AV64" s="64" t="s">
        <v>86</v>
      </c>
      <c r="AW64" s="67">
        <v>30</v>
      </c>
      <c r="AX64" s="67">
        <v>48</v>
      </c>
      <c r="AY64" s="63"/>
      <c r="AZ64" s="63"/>
      <c r="BA64" s="63"/>
      <c r="BB64" s="63"/>
      <c r="BC64" s="68"/>
      <c r="BD64" s="66"/>
      <c r="BE64" s="63"/>
      <c r="BF64" s="63"/>
      <c r="BG64" s="64"/>
      <c r="BH64" s="63"/>
      <c r="BI64" s="63"/>
      <c r="BJ64" s="63"/>
      <c r="BK64" s="63"/>
      <c r="BL64" s="63"/>
      <c r="BM64" s="63"/>
      <c r="BN64" s="68"/>
      <c r="BO64" s="66"/>
      <c r="BP64" s="63"/>
      <c r="BQ64" s="63"/>
      <c r="BR64" s="64"/>
      <c r="BS64" s="63"/>
      <c r="BT64" s="63"/>
      <c r="BU64" s="63"/>
      <c r="BV64" s="63"/>
      <c r="BW64" s="63"/>
      <c r="BX64" s="63"/>
      <c r="BY64" s="68"/>
      <c r="BZ64" s="66"/>
      <c r="CA64" s="63"/>
      <c r="CB64" s="63"/>
      <c r="CC64" s="64"/>
      <c r="CD64" s="63"/>
      <c r="CE64" s="63"/>
      <c r="CF64" s="63"/>
      <c r="CG64" s="63"/>
      <c r="CH64" s="63"/>
      <c r="CI64" s="63"/>
      <c r="CJ64" s="68"/>
      <c r="CK64" s="66"/>
      <c r="CL64" s="63"/>
      <c r="CM64" s="63"/>
      <c r="CN64" s="64"/>
      <c r="CO64" s="63"/>
      <c r="CP64" s="63"/>
      <c r="CQ64" s="63"/>
      <c r="CR64" s="63"/>
      <c r="CS64" s="63"/>
      <c r="CT64" s="63"/>
      <c r="CU64" s="68"/>
      <c r="CV64" s="66"/>
      <c r="CW64" s="63"/>
      <c r="CX64" s="63"/>
      <c r="CY64" s="64"/>
      <c r="CZ64" s="63"/>
      <c r="DA64" s="63"/>
      <c r="DB64" s="63"/>
      <c r="DC64" s="63"/>
      <c r="DD64" s="63"/>
      <c r="DE64" s="63"/>
      <c r="DF64" s="68"/>
      <c r="DG64" s="69">
        <v>7</v>
      </c>
      <c r="DH64" s="66" t="s">
        <v>238</v>
      </c>
      <c r="DI64" s="68" t="s">
        <v>59</v>
      </c>
    </row>
    <row r="65" spans="1:113" ht="13.5" customHeight="1">
      <c r="A65" s="40">
        <v>58</v>
      </c>
      <c r="B65" s="58" t="s">
        <v>185</v>
      </c>
      <c r="C65" s="59" t="s">
        <v>186</v>
      </c>
      <c r="D65" s="60" t="s">
        <v>5</v>
      </c>
      <c r="E65" s="61"/>
      <c r="F65" s="61"/>
      <c r="G65" s="61"/>
      <c r="H65" s="61"/>
      <c r="I65" s="61"/>
      <c r="J65" s="62" t="s">
        <v>4</v>
      </c>
      <c r="K65" s="63" t="s">
        <v>461</v>
      </c>
      <c r="L65" s="63">
        <v>48</v>
      </c>
      <c r="M65" s="64" t="s">
        <v>47</v>
      </c>
      <c r="N65" s="64" t="s">
        <v>5</v>
      </c>
      <c r="O65" s="64" t="s">
        <v>490</v>
      </c>
      <c r="P65" s="64" t="s">
        <v>265</v>
      </c>
      <c r="Q65" s="64" t="s">
        <v>101</v>
      </c>
      <c r="R65" s="64"/>
      <c r="S65" s="64"/>
      <c r="T65" s="64"/>
      <c r="U65" s="64" t="s">
        <v>9</v>
      </c>
      <c r="V65" s="65"/>
      <c r="W65" s="66"/>
      <c r="X65" s="63"/>
      <c r="Y65" s="63"/>
      <c r="Z65" s="64"/>
      <c r="AA65" s="63"/>
      <c r="AB65" s="63"/>
      <c r="AC65" s="63"/>
      <c r="AD65" s="63"/>
      <c r="AE65" s="63"/>
      <c r="AF65" s="63"/>
      <c r="AG65" s="68"/>
      <c r="AH65" s="66"/>
      <c r="AI65" s="63"/>
      <c r="AJ65" s="63"/>
      <c r="AK65" s="64"/>
      <c r="AL65" s="63"/>
      <c r="AM65" s="63"/>
      <c r="AN65" s="63"/>
      <c r="AO65" s="63"/>
      <c r="AP65" s="63"/>
      <c r="AQ65" s="63"/>
      <c r="AR65" s="68"/>
      <c r="AS65" s="66" t="s">
        <v>355</v>
      </c>
      <c r="AT65" s="63" t="s">
        <v>7</v>
      </c>
      <c r="AU65" s="63"/>
      <c r="AV65" s="64" t="s">
        <v>352</v>
      </c>
      <c r="AW65" s="67">
        <v>30</v>
      </c>
      <c r="AX65" s="67">
        <v>60</v>
      </c>
      <c r="AY65" s="63"/>
      <c r="AZ65" s="63"/>
      <c r="BA65" s="63"/>
      <c r="BB65" s="63"/>
      <c r="BC65" s="68"/>
      <c r="BD65" s="66" t="s">
        <v>352</v>
      </c>
      <c r="BE65" s="63" t="s">
        <v>9</v>
      </c>
      <c r="BF65" s="63" t="s">
        <v>5</v>
      </c>
      <c r="BG65" s="64" t="s">
        <v>335</v>
      </c>
      <c r="BH65" s="67">
        <v>28</v>
      </c>
      <c r="BI65" s="67">
        <v>42</v>
      </c>
      <c r="BJ65" s="63"/>
      <c r="BK65" s="63"/>
      <c r="BL65" s="63"/>
      <c r="BM65" s="67">
        <v>8</v>
      </c>
      <c r="BN65" s="68"/>
      <c r="BO65" s="66"/>
      <c r="BP65" s="63"/>
      <c r="BQ65" s="63"/>
      <c r="BR65" s="64"/>
      <c r="BS65" s="63"/>
      <c r="BT65" s="63"/>
      <c r="BU65" s="63"/>
      <c r="BV65" s="63"/>
      <c r="BW65" s="63"/>
      <c r="BX65" s="63"/>
      <c r="BY65" s="68"/>
      <c r="BZ65" s="66"/>
      <c r="CA65" s="63"/>
      <c r="CB65" s="63"/>
      <c r="CC65" s="64"/>
      <c r="CD65" s="63"/>
      <c r="CE65" s="63"/>
      <c r="CF65" s="63"/>
      <c r="CG65" s="63"/>
      <c r="CH65" s="63"/>
      <c r="CI65" s="63"/>
      <c r="CJ65" s="68"/>
      <c r="CK65" s="66"/>
      <c r="CL65" s="63"/>
      <c r="CM65" s="63"/>
      <c r="CN65" s="64"/>
      <c r="CO65" s="63"/>
      <c r="CP65" s="63"/>
      <c r="CQ65" s="63"/>
      <c r="CR65" s="63"/>
      <c r="CS65" s="63"/>
      <c r="CT65" s="63"/>
      <c r="CU65" s="68"/>
      <c r="CV65" s="66"/>
      <c r="CW65" s="63"/>
      <c r="CX65" s="63"/>
      <c r="CY65" s="64"/>
      <c r="CZ65" s="63"/>
      <c r="DA65" s="63"/>
      <c r="DB65" s="63"/>
      <c r="DC65" s="63"/>
      <c r="DD65" s="63"/>
      <c r="DE65" s="63"/>
      <c r="DF65" s="68"/>
      <c r="DG65" s="69">
        <v>7</v>
      </c>
      <c r="DH65" s="66" t="s">
        <v>419</v>
      </c>
      <c r="DI65" s="68" t="s">
        <v>62</v>
      </c>
    </row>
    <row r="66" spans="1:113" ht="23.25" customHeight="1">
      <c r="A66" s="40">
        <v>59</v>
      </c>
      <c r="B66" s="58" t="s">
        <v>187</v>
      </c>
      <c r="C66" s="59" t="s">
        <v>188</v>
      </c>
      <c r="D66" s="60"/>
      <c r="E66" s="61"/>
      <c r="F66" s="61" t="s">
        <v>5</v>
      </c>
      <c r="G66" s="61"/>
      <c r="H66" s="61"/>
      <c r="I66" s="61"/>
      <c r="J66" s="62"/>
      <c r="K66" s="63" t="s">
        <v>244</v>
      </c>
      <c r="L66" s="63"/>
      <c r="M66" s="64" t="s">
        <v>5</v>
      </c>
      <c r="N66" s="64"/>
      <c r="O66" s="64" t="s">
        <v>233</v>
      </c>
      <c r="P66" s="64" t="s">
        <v>60</v>
      </c>
      <c r="Q66" s="64" t="s">
        <v>47</v>
      </c>
      <c r="R66" s="64"/>
      <c r="S66" s="64"/>
      <c r="T66" s="64"/>
      <c r="U66" s="64"/>
      <c r="V66" s="65"/>
      <c r="W66" s="66"/>
      <c r="X66" s="63"/>
      <c r="Y66" s="63"/>
      <c r="Z66" s="64"/>
      <c r="AA66" s="63"/>
      <c r="AB66" s="63"/>
      <c r="AC66" s="63"/>
      <c r="AD66" s="63"/>
      <c r="AE66" s="63"/>
      <c r="AF66" s="63"/>
      <c r="AG66" s="68"/>
      <c r="AH66" s="66"/>
      <c r="AI66" s="63"/>
      <c r="AJ66" s="63"/>
      <c r="AK66" s="64"/>
      <c r="AL66" s="63"/>
      <c r="AM66" s="63"/>
      <c r="AN66" s="63"/>
      <c r="AO66" s="63"/>
      <c r="AP66" s="63"/>
      <c r="AQ66" s="63"/>
      <c r="AR66" s="68"/>
      <c r="AS66" s="66"/>
      <c r="AT66" s="63"/>
      <c r="AU66" s="63"/>
      <c r="AV66" s="64"/>
      <c r="AW66" s="63"/>
      <c r="AX66" s="63"/>
      <c r="AY66" s="63"/>
      <c r="AZ66" s="63"/>
      <c r="BA66" s="63"/>
      <c r="BB66" s="63"/>
      <c r="BC66" s="68"/>
      <c r="BD66" s="66" t="s">
        <v>244</v>
      </c>
      <c r="BE66" s="63" t="s">
        <v>5</v>
      </c>
      <c r="BF66" s="63"/>
      <c r="BG66" s="64" t="s">
        <v>233</v>
      </c>
      <c r="BH66" s="67">
        <v>32</v>
      </c>
      <c r="BI66" s="67">
        <v>14</v>
      </c>
      <c r="BJ66" s="63"/>
      <c r="BK66" s="63"/>
      <c r="BL66" s="63"/>
      <c r="BM66" s="63"/>
      <c r="BN66" s="68"/>
      <c r="BO66" s="66"/>
      <c r="BP66" s="63"/>
      <c r="BQ66" s="63"/>
      <c r="BR66" s="64"/>
      <c r="BS66" s="63"/>
      <c r="BT66" s="63"/>
      <c r="BU66" s="63"/>
      <c r="BV66" s="63"/>
      <c r="BW66" s="63"/>
      <c r="BX66" s="63"/>
      <c r="BY66" s="68"/>
      <c r="BZ66" s="66"/>
      <c r="CA66" s="63"/>
      <c r="CB66" s="63"/>
      <c r="CC66" s="64"/>
      <c r="CD66" s="63"/>
      <c r="CE66" s="63"/>
      <c r="CF66" s="63"/>
      <c r="CG66" s="63"/>
      <c r="CH66" s="63"/>
      <c r="CI66" s="63"/>
      <c r="CJ66" s="68"/>
      <c r="CK66" s="66"/>
      <c r="CL66" s="63"/>
      <c r="CM66" s="63"/>
      <c r="CN66" s="64"/>
      <c r="CO66" s="63"/>
      <c r="CP66" s="63"/>
      <c r="CQ66" s="63"/>
      <c r="CR66" s="63"/>
      <c r="CS66" s="63"/>
      <c r="CT66" s="63"/>
      <c r="CU66" s="68"/>
      <c r="CV66" s="66"/>
      <c r="CW66" s="63"/>
      <c r="CX66" s="63"/>
      <c r="CY66" s="64"/>
      <c r="CZ66" s="63"/>
      <c r="DA66" s="63"/>
      <c r="DB66" s="63"/>
      <c r="DC66" s="63"/>
      <c r="DD66" s="63"/>
      <c r="DE66" s="63"/>
      <c r="DF66" s="68"/>
      <c r="DG66" s="69">
        <v>2</v>
      </c>
      <c r="DH66" s="66" t="s">
        <v>64</v>
      </c>
      <c r="DI66" s="68" t="s">
        <v>47</v>
      </c>
    </row>
    <row r="67" spans="1:113" ht="13.5" customHeight="1">
      <c r="A67" s="40">
        <v>60</v>
      </c>
      <c r="B67" s="58" t="s">
        <v>190</v>
      </c>
      <c r="C67" s="59" t="s">
        <v>191</v>
      </c>
      <c r="D67" s="60"/>
      <c r="E67" s="61"/>
      <c r="F67" s="61" t="s">
        <v>5</v>
      </c>
      <c r="G67" s="61"/>
      <c r="H67" s="61"/>
      <c r="I67" s="61"/>
      <c r="J67" s="62"/>
      <c r="K67" s="63" t="s">
        <v>333</v>
      </c>
      <c r="L67" s="63"/>
      <c r="M67" s="64"/>
      <c r="N67" s="64"/>
      <c r="O67" s="64" t="s">
        <v>333</v>
      </c>
      <c r="P67" s="64" t="s">
        <v>222</v>
      </c>
      <c r="Q67" s="64" t="s">
        <v>57</v>
      </c>
      <c r="R67" s="64"/>
      <c r="S67" s="64"/>
      <c r="T67" s="64"/>
      <c r="U67" s="64"/>
      <c r="V67" s="65"/>
      <c r="W67" s="66"/>
      <c r="X67" s="63"/>
      <c r="Y67" s="63"/>
      <c r="Z67" s="64"/>
      <c r="AA67" s="63"/>
      <c r="AB67" s="63"/>
      <c r="AC67" s="63"/>
      <c r="AD67" s="63"/>
      <c r="AE67" s="63"/>
      <c r="AF67" s="63"/>
      <c r="AG67" s="68"/>
      <c r="AH67" s="66"/>
      <c r="AI67" s="63"/>
      <c r="AJ67" s="63"/>
      <c r="AK67" s="64"/>
      <c r="AL67" s="63"/>
      <c r="AM67" s="63"/>
      <c r="AN67" s="63"/>
      <c r="AO67" s="63"/>
      <c r="AP67" s="63"/>
      <c r="AQ67" s="63"/>
      <c r="AR67" s="68"/>
      <c r="AS67" s="66"/>
      <c r="AT67" s="63"/>
      <c r="AU67" s="63"/>
      <c r="AV67" s="64"/>
      <c r="AW67" s="63"/>
      <c r="AX67" s="63"/>
      <c r="AY67" s="63"/>
      <c r="AZ67" s="63"/>
      <c r="BA67" s="63"/>
      <c r="BB67" s="63"/>
      <c r="BC67" s="68"/>
      <c r="BD67" s="66" t="s">
        <v>333</v>
      </c>
      <c r="BE67" s="63"/>
      <c r="BF67" s="63"/>
      <c r="BG67" s="64" t="s">
        <v>333</v>
      </c>
      <c r="BH67" s="67">
        <v>42</v>
      </c>
      <c r="BI67" s="67">
        <v>26</v>
      </c>
      <c r="BJ67" s="63"/>
      <c r="BK67" s="63"/>
      <c r="BL67" s="63"/>
      <c r="BM67" s="63"/>
      <c r="BN67" s="68"/>
      <c r="BO67" s="66"/>
      <c r="BP67" s="63"/>
      <c r="BQ67" s="63"/>
      <c r="BR67" s="64"/>
      <c r="BS67" s="63"/>
      <c r="BT67" s="63"/>
      <c r="BU67" s="63"/>
      <c r="BV67" s="63"/>
      <c r="BW67" s="63"/>
      <c r="BX67" s="63"/>
      <c r="BY67" s="68"/>
      <c r="BZ67" s="66"/>
      <c r="CA67" s="63"/>
      <c r="CB67" s="63"/>
      <c r="CC67" s="64"/>
      <c r="CD67" s="63"/>
      <c r="CE67" s="63"/>
      <c r="CF67" s="63"/>
      <c r="CG67" s="63"/>
      <c r="CH67" s="63"/>
      <c r="CI67" s="63"/>
      <c r="CJ67" s="68"/>
      <c r="CK67" s="66"/>
      <c r="CL67" s="63"/>
      <c r="CM67" s="63"/>
      <c r="CN67" s="64"/>
      <c r="CO67" s="63"/>
      <c r="CP67" s="63"/>
      <c r="CQ67" s="63"/>
      <c r="CR67" s="63"/>
      <c r="CS67" s="63"/>
      <c r="CT67" s="63"/>
      <c r="CU67" s="68"/>
      <c r="CV67" s="66"/>
      <c r="CW67" s="63"/>
      <c r="CX67" s="63"/>
      <c r="CY67" s="64"/>
      <c r="CZ67" s="63"/>
      <c r="DA67" s="63"/>
      <c r="DB67" s="63"/>
      <c r="DC67" s="63"/>
      <c r="DD67" s="63"/>
      <c r="DE67" s="63"/>
      <c r="DF67" s="68"/>
      <c r="DG67" s="69">
        <v>5</v>
      </c>
      <c r="DH67" s="66" t="s">
        <v>333</v>
      </c>
      <c r="DI67" s="68"/>
    </row>
    <row r="68" spans="1:113" ht="13.5" customHeight="1">
      <c r="A68" s="40">
        <v>61</v>
      </c>
      <c r="B68" s="58" t="s">
        <v>193</v>
      </c>
      <c r="C68" s="59" t="s">
        <v>194</v>
      </c>
      <c r="D68" s="60"/>
      <c r="E68" s="61"/>
      <c r="F68" s="61" t="s">
        <v>5</v>
      </c>
      <c r="G68" s="61"/>
      <c r="H68" s="61"/>
      <c r="I68" s="61"/>
      <c r="J68" s="62"/>
      <c r="K68" s="63" t="s">
        <v>244</v>
      </c>
      <c r="L68" s="63"/>
      <c r="M68" s="64" t="s">
        <v>5</v>
      </c>
      <c r="N68" s="64"/>
      <c r="O68" s="64" t="s">
        <v>233</v>
      </c>
      <c r="P68" s="64" t="s">
        <v>60</v>
      </c>
      <c r="Q68" s="64" t="s">
        <v>47</v>
      </c>
      <c r="R68" s="64"/>
      <c r="S68" s="64"/>
      <c r="T68" s="64"/>
      <c r="U68" s="64"/>
      <c r="V68" s="65"/>
      <c r="W68" s="66"/>
      <c r="X68" s="63"/>
      <c r="Y68" s="63"/>
      <c r="Z68" s="64"/>
      <c r="AA68" s="63"/>
      <c r="AB68" s="63"/>
      <c r="AC68" s="63"/>
      <c r="AD68" s="63"/>
      <c r="AE68" s="63"/>
      <c r="AF68" s="63"/>
      <c r="AG68" s="68"/>
      <c r="AH68" s="66"/>
      <c r="AI68" s="63"/>
      <c r="AJ68" s="63"/>
      <c r="AK68" s="64"/>
      <c r="AL68" s="63"/>
      <c r="AM68" s="63"/>
      <c r="AN68" s="63"/>
      <c r="AO68" s="63"/>
      <c r="AP68" s="63"/>
      <c r="AQ68" s="63"/>
      <c r="AR68" s="68"/>
      <c r="AS68" s="66"/>
      <c r="AT68" s="63"/>
      <c r="AU68" s="63"/>
      <c r="AV68" s="64"/>
      <c r="AW68" s="63"/>
      <c r="AX68" s="63"/>
      <c r="AY68" s="63"/>
      <c r="AZ68" s="63"/>
      <c r="BA68" s="63"/>
      <c r="BB68" s="63"/>
      <c r="BC68" s="68"/>
      <c r="BD68" s="66" t="s">
        <v>244</v>
      </c>
      <c r="BE68" s="63" t="s">
        <v>5</v>
      </c>
      <c r="BF68" s="63"/>
      <c r="BG68" s="64" t="s">
        <v>233</v>
      </c>
      <c r="BH68" s="67">
        <v>32</v>
      </c>
      <c r="BI68" s="67">
        <v>14</v>
      </c>
      <c r="BJ68" s="63"/>
      <c r="BK68" s="63"/>
      <c r="BL68" s="63"/>
      <c r="BM68" s="63"/>
      <c r="BN68" s="68"/>
      <c r="BO68" s="66"/>
      <c r="BP68" s="63"/>
      <c r="BQ68" s="63"/>
      <c r="BR68" s="64"/>
      <c r="BS68" s="63"/>
      <c r="BT68" s="63"/>
      <c r="BU68" s="63"/>
      <c r="BV68" s="63"/>
      <c r="BW68" s="63"/>
      <c r="BX68" s="63"/>
      <c r="BY68" s="68"/>
      <c r="BZ68" s="66"/>
      <c r="CA68" s="63"/>
      <c r="CB68" s="63"/>
      <c r="CC68" s="64"/>
      <c r="CD68" s="63"/>
      <c r="CE68" s="63"/>
      <c r="CF68" s="63"/>
      <c r="CG68" s="63"/>
      <c r="CH68" s="63"/>
      <c r="CI68" s="63"/>
      <c r="CJ68" s="68"/>
      <c r="CK68" s="66"/>
      <c r="CL68" s="63"/>
      <c r="CM68" s="63"/>
      <c r="CN68" s="64"/>
      <c r="CO68" s="63"/>
      <c r="CP68" s="63"/>
      <c r="CQ68" s="63"/>
      <c r="CR68" s="63"/>
      <c r="CS68" s="63"/>
      <c r="CT68" s="63"/>
      <c r="CU68" s="68"/>
      <c r="CV68" s="66"/>
      <c r="CW68" s="63"/>
      <c r="CX68" s="63"/>
      <c r="CY68" s="64"/>
      <c r="CZ68" s="63"/>
      <c r="DA68" s="63"/>
      <c r="DB68" s="63"/>
      <c r="DC68" s="63"/>
      <c r="DD68" s="63"/>
      <c r="DE68" s="63"/>
      <c r="DF68" s="68"/>
      <c r="DG68" s="69">
        <v>8</v>
      </c>
      <c r="DH68" s="66" t="s">
        <v>64</v>
      </c>
      <c r="DI68" s="68" t="s">
        <v>47</v>
      </c>
    </row>
    <row r="69" spans="1:113" ht="13.5" customHeight="1">
      <c r="A69" s="40">
        <v>62</v>
      </c>
      <c r="B69" s="58" t="s">
        <v>195</v>
      </c>
      <c r="C69" s="59" t="s">
        <v>196</v>
      </c>
      <c r="D69" s="60" t="s">
        <v>5</v>
      </c>
      <c r="E69" s="61"/>
      <c r="F69" s="61"/>
      <c r="G69" s="61"/>
      <c r="H69" s="61"/>
      <c r="I69" s="61"/>
      <c r="J69" s="62"/>
      <c r="K69" s="63" t="s">
        <v>350</v>
      </c>
      <c r="L69" s="63">
        <v>38</v>
      </c>
      <c r="M69" s="64" t="s">
        <v>9</v>
      </c>
      <c r="N69" s="64" t="s">
        <v>5</v>
      </c>
      <c r="O69" s="64" t="s">
        <v>333</v>
      </c>
      <c r="P69" s="64" t="s">
        <v>59</v>
      </c>
      <c r="Q69" s="64" t="s">
        <v>66</v>
      </c>
      <c r="R69" s="64"/>
      <c r="S69" s="64"/>
      <c r="T69" s="64"/>
      <c r="U69" s="64" t="s">
        <v>9</v>
      </c>
      <c r="V69" s="65"/>
      <c r="W69" s="66"/>
      <c r="X69" s="63"/>
      <c r="Y69" s="63"/>
      <c r="Z69" s="64"/>
      <c r="AA69" s="63"/>
      <c r="AB69" s="63"/>
      <c r="AC69" s="63"/>
      <c r="AD69" s="63"/>
      <c r="AE69" s="63"/>
      <c r="AF69" s="63"/>
      <c r="AG69" s="68"/>
      <c r="AH69" s="66"/>
      <c r="AI69" s="63"/>
      <c r="AJ69" s="63"/>
      <c r="AK69" s="64"/>
      <c r="AL69" s="63"/>
      <c r="AM69" s="63"/>
      <c r="AN69" s="63"/>
      <c r="AO69" s="63"/>
      <c r="AP69" s="63"/>
      <c r="AQ69" s="63"/>
      <c r="AR69" s="68"/>
      <c r="AS69" s="66"/>
      <c r="AT69" s="63"/>
      <c r="AU69" s="63"/>
      <c r="AV69" s="64"/>
      <c r="AW69" s="63"/>
      <c r="AX69" s="63"/>
      <c r="AY69" s="63"/>
      <c r="AZ69" s="63"/>
      <c r="BA69" s="63"/>
      <c r="BB69" s="63"/>
      <c r="BC69" s="68"/>
      <c r="BD69" s="66" t="s">
        <v>350</v>
      </c>
      <c r="BE69" s="63" t="s">
        <v>9</v>
      </c>
      <c r="BF69" s="63" t="s">
        <v>5</v>
      </c>
      <c r="BG69" s="64" t="s">
        <v>333</v>
      </c>
      <c r="BH69" s="67">
        <v>30</v>
      </c>
      <c r="BI69" s="67">
        <v>38</v>
      </c>
      <c r="BJ69" s="63"/>
      <c r="BK69" s="63"/>
      <c r="BL69" s="63"/>
      <c r="BM69" s="67">
        <v>8</v>
      </c>
      <c r="BN69" s="68"/>
      <c r="BO69" s="66"/>
      <c r="BP69" s="63"/>
      <c r="BQ69" s="63"/>
      <c r="BR69" s="64"/>
      <c r="BS69" s="63"/>
      <c r="BT69" s="63"/>
      <c r="BU69" s="63"/>
      <c r="BV69" s="63"/>
      <c r="BW69" s="63"/>
      <c r="BX69" s="63"/>
      <c r="BY69" s="68"/>
      <c r="BZ69" s="66"/>
      <c r="CA69" s="63"/>
      <c r="CB69" s="63"/>
      <c r="CC69" s="64"/>
      <c r="CD69" s="63"/>
      <c r="CE69" s="63"/>
      <c r="CF69" s="63"/>
      <c r="CG69" s="63"/>
      <c r="CH69" s="63"/>
      <c r="CI69" s="63"/>
      <c r="CJ69" s="68"/>
      <c r="CK69" s="66"/>
      <c r="CL69" s="63"/>
      <c r="CM69" s="63"/>
      <c r="CN69" s="64"/>
      <c r="CO69" s="63"/>
      <c r="CP69" s="63"/>
      <c r="CQ69" s="63"/>
      <c r="CR69" s="63"/>
      <c r="CS69" s="63"/>
      <c r="CT69" s="63"/>
      <c r="CU69" s="68"/>
      <c r="CV69" s="66"/>
      <c r="CW69" s="63"/>
      <c r="CX69" s="63"/>
      <c r="CY69" s="64"/>
      <c r="CZ69" s="63"/>
      <c r="DA69" s="63"/>
      <c r="DB69" s="63"/>
      <c r="DC69" s="63"/>
      <c r="DD69" s="63"/>
      <c r="DE69" s="63"/>
      <c r="DF69" s="68"/>
      <c r="DG69" s="69">
        <v>7</v>
      </c>
      <c r="DH69" s="66" t="s">
        <v>333</v>
      </c>
      <c r="DI69" s="68" t="s">
        <v>51</v>
      </c>
    </row>
    <row r="70" spans="1:113" ht="23.25" customHeight="1">
      <c r="A70" s="40">
        <v>63</v>
      </c>
      <c r="B70" s="58" t="s">
        <v>198</v>
      </c>
      <c r="C70" s="59" t="s">
        <v>199</v>
      </c>
      <c r="D70" s="60"/>
      <c r="E70" s="61"/>
      <c r="F70" s="61"/>
      <c r="G70" s="61"/>
      <c r="H70" s="61"/>
      <c r="I70" s="61"/>
      <c r="J70" s="62" t="s">
        <v>5</v>
      </c>
      <c r="K70" s="63" t="s">
        <v>244</v>
      </c>
      <c r="L70" s="63">
        <v>14</v>
      </c>
      <c r="M70" s="64" t="s">
        <v>5</v>
      </c>
      <c r="N70" s="64"/>
      <c r="O70" s="64" t="s">
        <v>233</v>
      </c>
      <c r="P70" s="64" t="s">
        <v>60</v>
      </c>
      <c r="Q70" s="64" t="s">
        <v>47</v>
      </c>
      <c r="R70" s="64"/>
      <c r="S70" s="64"/>
      <c r="T70" s="64"/>
      <c r="U70" s="64"/>
      <c r="V70" s="65"/>
      <c r="W70" s="66"/>
      <c r="X70" s="63"/>
      <c r="Y70" s="63"/>
      <c r="Z70" s="64"/>
      <c r="AA70" s="63"/>
      <c r="AB70" s="63"/>
      <c r="AC70" s="63"/>
      <c r="AD70" s="63"/>
      <c r="AE70" s="63"/>
      <c r="AF70" s="63"/>
      <c r="AG70" s="68"/>
      <c r="AH70" s="66"/>
      <c r="AI70" s="63"/>
      <c r="AJ70" s="63"/>
      <c r="AK70" s="64"/>
      <c r="AL70" s="63"/>
      <c r="AM70" s="63"/>
      <c r="AN70" s="63"/>
      <c r="AO70" s="63"/>
      <c r="AP70" s="63"/>
      <c r="AQ70" s="63"/>
      <c r="AR70" s="68"/>
      <c r="AS70" s="66"/>
      <c r="AT70" s="63"/>
      <c r="AU70" s="63"/>
      <c r="AV70" s="64"/>
      <c r="AW70" s="63"/>
      <c r="AX70" s="63"/>
      <c r="AY70" s="63"/>
      <c r="AZ70" s="63"/>
      <c r="BA70" s="63"/>
      <c r="BB70" s="63"/>
      <c r="BC70" s="68"/>
      <c r="BD70" s="66" t="s">
        <v>244</v>
      </c>
      <c r="BE70" s="63" t="s">
        <v>5</v>
      </c>
      <c r="BF70" s="63"/>
      <c r="BG70" s="64" t="s">
        <v>233</v>
      </c>
      <c r="BH70" s="67">
        <v>32</v>
      </c>
      <c r="BI70" s="67">
        <v>14</v>
      </c>
      <c r="BJ70" s="63"/>
      <c r="BK70" s="63"/>
      <c r="BL70" s="63"/>
      <c r="BM70" s="63"/>
      <c r="BN70" s="68"/>
      <c r="BO70" s="66"/>
      <c r="BP70" s="63"/>
      <c r="BQ70" s="63"/>
      <c r="BR70" s="64"/>
      <c r="BS70" s="63"/>
      <c r="BT70" s="63"/>
      <c r="BU70" s="63"/>
      <c r="BV70" s="63"/>
      <c r="BW70" s="63"/>
      <c r="BX70" s="63"/>
      <c r="BY70" s="68"/>
      <c r="BZ70" s="66"/>
      <c r="CA70" s="63"/>
      <c r="CB70" s="63"/>
      <c r="CC70" s="64"/>
      <c r="CD70" s="63"/>
      <c r="CE70" s="63"/>
      <c r="CF70" s="63"/>
      <c r="CG70" s="63"/>
      <c r="CH70" s="63"/>
      <c r="CI70" s="63"/>
      <c r="CJ70" s="68"/>
      <c r="CK70" s="66"/>
      <c r="CL70" s="63"/>
      <c r="CM70" s="63"/>
      <c r="CN70" s="64"/>
      <c r="CO70" s="63"/>
      <c r="CP70" s="63"/>
      <c r="CQ70" s="63"/>
      <c r="CR70" s="63"/>
      <c r="CS70" s="63"/>
      <c r="CT70" s="63"/>
      <c r="CU70" s="68"/>
      <c r="CV70" s="66"/>
      <c r="CW70" s="63"/>
      <c r="CX70" s="63"/>
      <c r="CY70" s="64"/>
      <c r="CZ70" s="63"/>
      <c r="DA70" s="63"/>
      <c r="DB70" s="63"/>
      <c r="DC70" s="63"/>
      <c r="DD70" s="63"/>
      <c r="DE70" s="63"/>
      <c r="DF70" s="68"/>
      <c r="DG70" s="69">
        <v>7</v>
      </c>
      <c r="DH70" s="66" t="s">
        <v>64</v>
      </c>
      <c r="DI70" s="68" t="s">
        <v>47</v>
      </c>
    </row>
    <row r="71" spans="1:113" ht="13.5" customHeight="1">
      <c r="A71" s="40">
        <v>64</v>
      </c>
      <c r="B71" s="58" t="s">
        <v>200</v>
      </c>
      <c r="C71" s="59" t="s">
        <v>201</v>
      </c>
      <c r="D71" s="60" t="s">
        <v>4</v>
      </c>
      <c r="E71" s="61"/>
      <c r="F71" s="61"/>
      <c r="G71" s="61"/>
      <c r="H71" s="61"/>
      <c r="I71" s="61"/>
      <c r="J71" s="62"/>
      <c r="K71" s="63" t="s">
        <v>276</v>
      </c>
      <c r="L71" s="63">
        <v>18</v>
      </c>
      <c r="M71" s="64" t="s">
        <v>5</v>
      </c>
      <c r="N71" s="64" t="s">
        <v>5</v>
      </c>
      <c r="O71" s="64" t="s">
        <v>238</v>
      </c>
      <c r="P71" s="64" t="s">
        <v>59</v>
      </c>
      <c r="Q71" s="64" t="s">
        <v>41</v>
      </c>
      <c r="R71" s="64"/>
      <c r="S71" s="64"/>
      <c r="T71" s="64"/>
      <c r="U71" s="64" t="s">
        <v>9</v>
      </c>
      <c r="V71" s="65"/>
      <c r="W71" s="66"/>
      <c r="X71" s="63"/>
      <c r="Y71" s="63"/>
      <c r="Z71" s="64"/>
      <c r="AA71" s="63"/>
      <c r="AB71" s="63"/>
      <c r="AC71" s="63"/>
      <c r="AD71" s="63"/>
      <c r="AE71" s="63"/>
      <c r="AF71" s="63"/>
      <c r="AG71" s="68"/>
      <c r="AH71" s="66"/>
      <c r="AI71" s="63"/>
      <c r="AJ71" s="63"/>
      <c r="AK71" s="64"/>
      <c r="AL71" s="63"/>
      <c r="AM71" s="63"/>
      <c r="AN71" s="63"/>
      <c r="AO71" s="63"/>
      <c r="AP71" s="63"/>
      <c r="AQ71" s="63"/>
      <c r="AR71" s="68"/>
      <c r="AS71" s="66" t="s">
        <v>276</v>
      </c>
      <c r="AT71" s="63" t="s">
        <v>5</v>
      </c>
      <c r="AU71" s="63" t="s">
        <v>5</v>
      </c>
      <c r="AV71" s="64" t="s">
        <v>238</v>
      </c>
      <c r="AW71" s="67">
        <v>30</v>
      </c>
      <c r="AX71" s="67">
        <v>18</v>
      </c>
      <c r="AY71" s="63"/>
      <c r="AZ71" s="63"/>
      <c r="BA71" s="63"/>
      <c r="BB71" s="67">
        <v>8</v>
      </c>
      <c r="BC71" s="68"/>
      <c r="BD71" s="66"/>
      <c r="BE71" s="63"/>
      <c r="BF71" s="63"/>
      <c r="BG71" s="64"/>
      <c r="BH71" s="63"/>
      <c r="BI71" s="63"/>
      <c r="BJ71" s="63"/>
      <c r="BK71" s="63"/>
      <c r="BL71" s="63"/>
      <c r="BM71" s="63"/>
      <c r="BN71" s="68"/>
      <c r="BO71" s="66"/>
      <c r="BP71" s="63"/>
      <c r="BQ71" s="63"/>
      <c r="BR71" s="64"/>
      <c r="BS71" s="63"/>
      <c r="BT71" s="63"/>
      <c r="BU71" s="63"/>
      <c r="BV71" s="63"/>
      <c r="BW71" s="63"/>
      <c r="BX71" s="63"/>
      <c r="BY71" s="68"/>
      <c r="BZ71" s="66"/>
      <c r="CA71" s="63"/>
      <c r="CB71" s="63"/>
      <c r="CC71" s="64"/>
      <c r="CD71" s="63"/>
      <c r="CE71" s="63"/>
      <c r="CF71" s="63"/>
      <c r="CG71" s="63"/>
      <c r="CH71" s="63"/>
      <c r="CI71" s="63"/>
      <c r="CJ71" s="68"/>
      <c r="CK71" s="66"/>
      <c r="CL71" s="63"/>
      <c r="CM71" s="63"/>
      <c r="CN71" s="64"/>
      <c r="CO71" s="63"/>
      <c r="CP71" s="63"/>
      <c r="CQ71" s="63"/>
      <c r="CR71" s="63"/>
      <c r="CS71" s="63"/>
      <c r="CT71" s="63"/>
      <c r="CU71" s="68"/>
      <c r="CV71" s="66"/>
      <c r="CW71" s="63"/>
      <c r="CX71" s="63"/>
      <c r="CY71" s="64"/>
      <c r="CZ71" s="63"/>
      <c r="DA71" s="63"/>
      <c r="DB71" s="63"/>
      <c r="DC71" s="63"/>
      <c r="DD71" s="63"/>
      <c r="DE71" s="63"/>
      <c r="DF71" s="68"/>
      <c r="DG71" s="69">
        <v>7</v>
      </c>
      <c r="DH71" s="66" t="s">
        <v>238</v>
      </c>
      <c r="DI71" s="68" t="s">
        <v>49</v>
      </c>
    </row>
    <row r="72" spans="1:113" ht="13.5" customHeight="1">
      <c r="A72" s="40">
        <v>65</v>
      </c>
      <c r="B72" s="58" t="s">
        <v>202</v>
      </c>
      <c r="C72" s="59" t="s">
        <v>203</v>
      </c>
      <c r="D72" s="60"/>
      <c r="E72" s="61"/>
      <c r="F72" s="61" t="s">
        <v>4</v>
      </c>
      <c r="G72" s="61"/>
      <c r="H72" s="61"/>
      <c r="I72" s="61"/>
      <c r="J72" s="62"/>
      <c r="K72" s="63" t="s">
        <v>238</v>
      </c>
      <c r="L72" s="63">
        <v>18</v>
      </c>
      <c r="M72" s="64"/>
      <c r="N72" s="64"/>
      <c r="O72" s="64" t="s">
        <v>238</v>
      </c>
      <c r="P72" s="64" t="s">
        <v>59</v>
      </c>
      <c r="Q72" s="64" t="s">
        <v>41</v>
      </c>
      <c r="R72" s="64"/>
      <c r="S72" s="64"/>
      <c r="T72" s="64"/>
      <c r="U72" s="64"/>
      <c r="V72" s="65"/>
      <c r="W72" s="66"/>
      <c r="X72" s="63"/>
      <c r="Y72" s="63"/>
      <c r="Z72" s="64"/>
      <c r="AA72" s="63"/>
      <c r="AB72" s="63"/>
      <c r="AC72" s="63"/>
      <c r="AD72" s="63"/>
      <c r="AE72" s="63"/>
      <c r="AF72" s="63"/>
      <c r="AG72" s="68"/>
      <c r="AH72" s="66"/>
      <c r="AI72" s="63"/>
      <c r="AJ72" s="63"/>
      <c r="AK72" s="64"/>
      <c r="AL72" s="63"/>
      <c r="AM72" s="63"/>
      <c r="AN72" s="63"/>
      <c r="AO72" s="63"/>
      <c r="AP72" s="63"/>
      <c r="AQ72" s="63"/>
      <c r="AR72" s="68"/>
      <c r="AS72" s="66" t="s">
        <v>238</v>
      </c>
      <c r="AT72" s="63"/>
      <c r="AU72" s="63"/>
      <c r="AV72" s="64" t="s">
        <v>238</v>
      </c>
      <c r="AW72" s="67">
        <v>30</v>
      </c>
      <c r="AX72" s="67">
        <v>18</v>
      </c>
      <c r="AY72" s="63"/>
      <c r="AZ72" s="63"/>
      <c r="BA72" s="63"/>
      <c r="BB72" s="63"/>
      <c r="BC72" s="68"/>
      <c r="BD72" s="66"/>
      <c r="BE72" s="63"/>
      <c r="BF72" s="63"/>
      <c r="BG72" s="64"/>
      <c r="BH72" s="63"/>
      <c r="BI72" s="63"/>
      <c r="BJ72" s="63"/>
      <c r="BK72" s="63"/>
      <c r="BL72" s="63"/>
      <c r="BM72" s="63"/>
      <c r="BN72" s="68"/>
      <c r="BO72" s="66"/>
      <c r="BP72" s="63"/>
      <c r="BQ72" s="63"/>
      <c r="BR72" s="64"/>
      <c r="BS72" s="63"/>
      <c r="BT72" s="63"/>
      <c r="BU72" s="63"/>
      <c r="BV72" s="63"/>
      <c r="BW72" s="63"/>
      <c r="BX72" s="63"/>
      <c r="BY72" s="68"/>
      <c r="BZ72" s="66"/>
      <c r="CA72" s="63"/>
      <c r="CB72" s="63"/>
      <c r="CC72" s="64"/>
      <c r="CD72" s="63"/>
      <c r="CE72" s="63"/>
      <c r="CF72" s="63"/>
      <c r="CG72" s="63"/>
      <c r="CH72" s="63"/>
      <c r="CI72" s="63"/>
      <c r="CJ72" s="68"/>
      <c r="CK72" s="66"/>
      <c r="CL72" s="63"/>
      <c r="CM72" s="63"/>
      <c r="CN72" s="64"/>
      <c r="CO72" s="63"/>
      <c r="CP72" s="63"/>
      <c r="CQ72" s="63"/>
      <c r="CR72" s="63"/>
      <c r="CS72" s="63"/>
      <c r="CT72" s="63"/>
      <c r="CU72" s="68"/>
      <c r="CV72" s="66"/>
      <c r="CW72" s="63"/>
      <c r="CX72" s="63"/>
      <c r="CY72" s="64"/>
      <c r="CZ72" s="63"/>
      <c r="DA72" s="63"/>
      <c r="DB72" s="63"/>
      <c r="DC72" s="63"/>
      <c r="DD72" s="63"/>
      <c r="DE72" s="63"/>
      <c r="DF72" s="68"/>
      <c r="DG72" s="69">
        <v>6</v>
      </c>
      <c r="DH72" s="66" t="s">
        <v>238</v>
      </c>
      <c r="DI72" s="68"/>
    </row>
    <row r="73" spans="1:113" ht="23.25" customHeight="1">
      <c r="A73" s="40">
        <v>66</v>
      </c>
      <c r="B73" s="58" t="s">
        <v>204</v>
      </c>
      <c r="C73" s="59" t="s">
        <v>205</v>
      </c>
      <c r="D73" s="60"/>
      <c r="E73" s="61"/>
      <c r="F73" s="61" t="s">
        <v>5</v>
      </c>
      <c r="G73" s="61"/>
      <c r="H73" s="61"/>
      <c r="I73" s="61"/>
      <c r="J73" s="62"/>
      <c r="K73" s="63" t="s">
        <v>244</v>
      </c>
      <c r="L73" s="63"/>
      <c r="M73" s="64" t="s">
        <v>5</v>
      </c>
      <c r="N73" s="64"/>
      <c r="O73" s="64" t="s">
        <v>233</v>
      </c>
      <c r="P73" s="64" t="s">
        <v>60</v>
      </c>
      <c r="Q73" s="64" t="s">
        <v>47</v>
      </c>
      <c r="R73" s="64"/>
      <c r="S73" s="64"/>
      <c r="T73" s="64"/>
      <c r="U73" s="64"/>
      <c r="V73" s="65"/>
      <c r="W73" s="66"/>
      <c r="X73" s="63"/>
      <c r="Y73" s="63"/>
      <c r="Z73" s="64"/>
      <c r="AA73" s="63"/>
      <c r="AB73" s="63"/>
      <c r="AC73" s="63"/>
      <c r="AD73" s="63"/>
      <c r="AE73" s="63"/>
      <c r="AF73" s="63"/>
      <c r="AG73" s="68"/>
      <c r="AH73" s="66"/>
      <c r="AI73" s="63"/>
      <c r="AJ73" s="63"/>
      <c r="AK73" s="64"/>
      <c r="AL73" s="63"/>
      <c r="AM73" s="63"/>
      <c r="AN73" s="63"/>
      <c r="AO73" s="63"/>
      <c r="AP73" s="63"/>
      <c r="AQ73" s="63"/>
      <c r="AR73" s="68"/>
      <c r="AS73" s="66"/>
      <c r="AT73" s="63"/>
      <c r="AU73" s="63"/>
      <c r="AV73" s="64"/>
      <c r="AW73" s="63"/>
      <c r="AX73" s="63"/>
      <c r="AY73" s="63"/>
      <c r="AZ73" s="63"/>
      <c r="BA73" s="63"/>
      <c r="BB73" s="63"/>
      <c r="BC73" s="68"/>
      <c r="BD73" s="66" t="s">
        <v>244</v>
      </c>
      <c r="BE73" s="63" t="s">
        <v>5</v>
      </c>
      <c r="BF73" s="63"/>
      <c r="BG73" s="64" t="s">
        <v>233</v>
      </c>
      <c r="BH73" s="67">
        <v>32</v>
      </c>
      <c r="BI73" s="67">
        <v>14</v>
      </c>
      <c r="BJ73" s="63"/>
      <c r="BK73" s="63"/>
      <c r="BL73" s="63"/>
      <c r="BM73" s="63"/>
      <c r="BN73" s="68"/>
      <c r="BO73" s="66"/>
      <c r="BP73" s="63"/>
      <c r="BQ73" s="63"/>
      <c r="BR73" s="64"/>
      <c r="BS73" s="63"/>
      <c r="BT73" s="63"/>
      <c r="BU73" s="63"/>
      <c r="BV73" s="63"/>
      <c r="BW73" s="63"/>
      <c r="BX73" s="63"/>
      <c r="BY73" s="68"/>
      <c r="BZ73" s="66"/>
      <c r="CA73" s="63"/>
      <c r="CB73" s="63"/>
      <c r="CC73" s="64"/>
      <c r="CD73" s="63"/>
      <c r="CE73" s="63"/>
      <c r="CF73" s="63"/>
      <c r="CG73" s="63"/>
      <c r="CH73" s="63"/>
      <c r="CI73" s="63"/>
      <c r="CJ73" s="68"/>
      <c r="CK73" s="66"/>
      <c r="CL73" s="63"/>
      <c r="CM73" s="63"/>
      <c r="CN73" s="64"/>
      <c r="CO73" s="63"/>
      <c r="CP73" s="63"/>
      <c r="CQ73" s="63"/>
      <c r="CR73" s="63"/>
      <c r="CS73" s="63"/>
      <c r="CT73" s="63"/>
      <c r="CU73" s="68"/>
      <c r="CV73" s="66"/>
      <c r="CW73" s="63"/>
      <c r="CX73" s="63"/>
      <c r="CY73" s="64"/>
      <c r="CZ73" s="63"/>
      <c r="DA73" s="63"/>
      <c r="DB73" s="63"/>
      <c r="DC73" s="63"/>
      <c r="DD73" s="63"/>
      <c r="DE73" s="63"/>
      <c r="DF73" s="68"/>
      <c r="DG73" s="69">
        <v>8</v>
      </c>
      <c r="DH73" s="66" t="s">
        <v>64</v>
      </c>
      <c r="DI73" s="68" t="s">
        <v>47</v>
      </c>
    </row>
    <row r="74" spans="1:113" ht="13.5" customHeight="1">
      <c r="A74" s="40">
        <v>67</v>
      </c>
      <c r="B74" s="58" t="s">
        <v>206</v>
      </c>
      <c r="C74" s="59" t="s">
        <v>207</v>
      </c>
      <c r="D74" s="60"/>
      <c r="E74" s="61"/>
      <c r="F74" s="61" t="s">
        <v>5</v>
      </c>
      <c r="G74" s="61"/>
      <c r="H74" s="61"/>
      <c r="I74" s="61"/>
      <c r="J74" s="62"/>
      <c r="K74" s="63" t="s">
        <v>244</v>
      </c>
      <c r="L74" s="63">
        <v>14</v>
      </c>
      <c r="M74" s="64" t="s">
        <v>5</v>
      </c>
      <c r="N74" s="64"/>
      <c r="O74" s="64" t="s">
        <v>233</v>
      </c>
      <c r="P74" s="64" t="s">
        <v>60</v>
      </c>
      <c r="Q74" s="64" t="s">
        <v>47</v>
      </c>
      <c r="R74" s="64"/>
      <c r="S74" s="64"/>
      <c r="T74" s="64"/>
      <c r="U74" s="64"/>
      <c r="V74" s="65"/>
      <c r="W74" s="66"/>
      <c r="X74" s="63"/>
      <c r="Y74" s="63"/>
      <c r="Z74" s="64"/>
      <c r="AA74" s="63"/>
      <c r="AB74" s="63"/>
      <c r="AC74" s="63"/>
      <c r="AD74" s="63"/>
      <c r="AE74" s="63"/>
      <c r="AF74" s="63"/>
      <c r="AG74" s="68"/>
      <c r="AH74" s="66"/>
      <c r="AI74" s="63"/>
      <c r="AJ74" s="63"/>
      <c r="AK74" s="64"/>
      <c r="AL74" s="63"/>
      <c r="AM74" s="63"/>
      <c r="AN74" s="63"/>
      <c r="AO74" s="63"/>
      <c r="AP74" s="63"/>
      <c r="AQ74" s="63"/>
      <c r="AR74" s="68"/>
      <c r="AS74" s="66"/>
      <c r="AT74" s="63"/>
      <c r="AU74" s="63"/>
      <c r="AV74" s="64"/>
      <c r="AW74" s="63"/>
      <c r="AX74" s="63"/>
      <c r="AY74" s="63"/>
      <c r="AZ74" s="63"/>
      <c r="BA74" s="63"/>
      <c r="BB74" s="63"/>
      <c r="BC74" s="68"/>
      <c r="BD74" s="66" t="s">
        <v>244</v>
      </c>
      <c r="BE74" s="63" t="s">
        <v>5</v>
      </c>
      <c r="BF74" s="63"/>
      <c r="BG74" s="64" t="s">
        <v>233</v>
      </c>
      <c r="BH74" s="67">
        <v>32</v>
      </c>
      <c r="BI74" s="67">
        <v>14</v>
      </c>
      <c r="BJ74" s="63"/>
      <c r="BK74" s="63"/>
      <c r="BL74" s="63"/>
      <c r="BM74" s="63"/>
      <c r="BN74" s="68"/>
      <c r="BO74" s="66"/>
      <c r="BP74" s="63"/>
      <c r="BQ74" s="63"/>
      <c r="BR74" s="64"/>
      <c r="BS74" s="63"/>
      <c r="BT74" s="63"/>
      <c r="BU74" s="63"/>
      <c r="BV74" s="63"/>
      <c r="BW74" s="63"/>
      <c r="BX74" s="63"/>
      <c r="BY74" s="68"/>
      <c r="BZ74" s="66"/>
      <c r="CA74" s="63"/>
      <c r="CB74" s="63"/>
      <c r="CC74" s="64"/>
      <c r="CD74" s="63"/>
      <c r="CE74" s="63"/>
      <c r="CF74" s="63"/>
      <c r="CG74" s="63"/>
      <c r="CH74" s="63"/>
      <c r="CI74" s="63"/>
      <c r="CJ74" s="68"/>
      <c r="CK74" s="66"/>
      <c r="CL74" s="63"/>
      <c r="CM74" s="63"/>
      <c r="CN74" s="64"/>
      <c r="CO74" s="63"/>
      <c r="CP74" s="63"/>
      <c r="CQ74" s="63"/>
      <c r="CR74" s="63"/>
      <c r="CS74" s="63"/>
      <c r="CT74" s="63"/>
      <c r="CU74" s="68"/>
      <c r="CV74" s="66"/>
      <c r="CW74" s="63"/>
      <c r="CX74" s="63"/>
      <c r="CY74" s="64"/>
      <c r="CZ74" s="63"/>
      <c r="DA74" s="63"/>
      <c r="DB74" s="63"/>
      <c r="DC74" s="63"/>
      <c r="DD74" s="63"/>
      <c r="DE74" s="63"/>
      <c r="DF74" s="68"/>
      <c r="DG74" s="69">
        <v>7</v>
      </c>
      <c r="DH74" s="66"/>
      <c r="DI74" s="68" t="s">
        <v>244</v>
      </c>
    </row>
    <row r="75" spans="1:113" ht="13.5" customHeight="1">
      <c r="A75" s="40">
        <v>68</v>
      </c>
      <c r="B75" s="58" t="s">
        <v>208</v>
      </c>
      <c r="C75" s="59" t="s">
        <v>209</v>
      </c>
      <c r="D75" s="60"/>
      <c r="E75" s="61"/>
      <c r="F75" s="61" t="s">
        <v>4</v>
      </c>
      <c r="G75" s="61"/>
      <c r="H75" s="61"/>
      <c r="I75" s="61"/>
      <c r="J75" s="62"/>
      <c r="K75" s="63" t="s">
        <v>60</v>
      </c>
      <c r="L75" s="63"/>
      <c r="M75" s="64"/>
      <c r="N75" s="64"/>
      <c r="O75" s="64" t="s">
        <v>60</v>
      </c>
      <c r="P75" s="64" t="s">
        <v>45</v>
      </c>
      <c r="Q75" s="64" t="s">
        <v>51</v>
      </c>
      <c r="R75" s="64"/>
      <c r="S75" s="64"/>
      <c r="T75" s="64"/>
      <c r="U75" s="64"/>
      <c r="V75" s="65"/>
      <c r="W75" s="66"/>
      <c r="X75" s="63"/>
      <c r="Y75" s="63"/>
      <c r="Z75" s="64"/>
      <c r="AA75" s="63"/>
      <c r="AB75" s="63"/>
      <c r="AC75" s="63"/>
      <c r="AD75" s="63"/>
      <c r="AE75" s="63"/>
      <c r="AF75" s="63"/>
      <c r="AG75" s="68"/>
      <c r="AH75" s="66"/>
      <c r="AI75" s="63"/>
      <c r="AJ75" s="63"/>
      <c r="AK75" s="64"/>
      <c r="AL75" s="63"/>
      <c r="AM75" s="63"/>
      <c r="AN75" s="63"/>
      <c r="AO75" s="63"/>
      <c r="AP75" s="63"/>
      <c r="AQ75" s="63"/>
      <c r="AR75" s="68"/>
      <c r="AS75" s="66" t="s">
        <v>60</v>
      </c>
      <c r="AT75" s="63"/>
      <c r="AU75" s="63"/>
      <c r="AV75" s="64" t="s">
        <v>60</v>
      </c>
      <c r="AW75" s="67">
        <v>12</v>
      </c>
      <c r="AX75" s="67">
        <v>20</v>
      </c>
      <c r="AY75" s="63"/>
      <c r="AZ75" s="63"/>
      <c r="BA75" s="63"/>
      <c r="BB75" s="63"/>
      <c r="BC75" s="68"/>
      <c r="BD75" s="66"/>
      <c r="BE75" s="63"/>
      <c r="BF75" s="63"/>
      <c r="BG75" s="64"/>
      <c r="BH75" s="63"/>
      <c r="BI75" s="63"/>
      <c r="BJ75" s="63"/>
      <c r="BK75" s="63"/>
      <c r="BL75" s="63"/>
      <c r="BM75" s="63"/>
      <c r="BN75" s="68"/>
      <c r="BO75" s="66"/>
      <c r="BP75" s="63"/>
      <c r="BQ75" s="63"/>
      <c r="BR75" s="64"/>
      <c r="BS75" s="63"/>
      <c r="BT75" s="63"/>
      <c r="BU75" s="63"/>
      <c r="BV75" s="63"/>
      <c r="BW75" s="63"/>
      <c r="BX75" s="63"/>
      <c r="BY75" s="68"/>
      <c r="BZ75" s="66"/>
      <c r="CA75" s="63"/>
      <c r="CB75" s="63"/>
      <c r="CC75" s="64"/>
      <c r="CD75" s="63"/>
      <c r="CE75" s="63"/>
      <c r="CF75" s="63"/>
      <c r="CG75" s="63"/>
      <c r="CH75" s="63"/>
      <c r="CI75" s="63"/>
      <c r="CJ75" s="68"/>
      <c r="CK75" s="66"/>
      <c r="CL75" s="63"/>
      <c r="CM75" s="63"/>
      <c r="CN75" s="64"/>
      <c r="CO75" s="63"/>
      <c r="CP75" s="63"/>
      <c r="CQ75" s="63"/>
      <c r="CR75" s="63"/>
      <c r="CS75" s="63"/>
      <c r="CT75" s="63"/>
      <c r="CU75" s="68"/>
      <c r="CV75" s="66"/>
      <c r="CW75" s="63"/>
      <c r="CX75" s="63"/>
      <c r="CY75" s="64"/>
      <c r="CZ75" s="63"/>
      <c r="DA75" s="63"/>
      <c r="DB75" s="63"/>
      <c r="DC75" s="63"/>
      <c r="DD75" s="63"/>
      <c r="DE75" s="63"/>
      <c r="DF75" s="68"/>
      <c r="DG75" s="69">
        <v>7</v>
      </c>
      <c r="DH75" s="66"/>
      <c r="DI75" s="68" t="s">
        <v>60</v>
      </c>
    </row>
    <row r="76" spans="1:113" ht="13.5" customHeight="1">
      <c r="A76" s="40">
        <v>69</v>
      </c>
      <c r="B76" s="58" t="s">
        <v>742</v>
      </c>
      <c r="C76" s="59" t="s">
        <v>210</v>
      </c>
      <c r="D76" s="60"/>
      <c r="E76" s="61"/>
      <c r="F76" s="61" t="s">
        <v>5</v>
      </c>
      <c r="G76" s="61"/>
      <c r="H76" s="61"/>
      <c r="I76" s="61"/>
      <c r="J76" s="62"/>
      <c r="K76" s="63" t="s">
        <v>335</v>
      </c>
      <c r="L76" s="63"/>
      <c r="M76" s="64"/>
      <c r="N76" s="64"/>
      <c r="O76" s="64" t="s">
        <v>335</v>
      </c>
      <c r="P76" s="64" t="s">
        <v>57</v>
      </c>
      <c r="Q76" s="64" t="s">
        <v>150</v>
      </c>
      <c r="R76" s="64"/>
      <c r="S76" s="64"/>
      <c r="T76" s="64"/>
      <c r="U76" s="64"/>
      <c r="V76" s="65"/>
      <c r="W76" s="66"/>
      <c r="X76" s="63"/>
      <c r="Y76" s="63"/>
      <c r="Z76" s="64"/>
      <c r="AA76" s="63"/>
      <c r="AB76" s="63"/>
      <c r="AC76" s="63"/>
      <c r="AD76" s="63"/>
      <c r="AE76" s="63"/>
      <c r="AF76" s="63"/>
      <c r="AG76" s="68"/>
      <c r="AH76" s="66"/>
      <c r="AI76" s="63"/>
      <c r="AJ76" s="63"/>
      <c r="AK76" s="64"/>
      <c r="AL76" s="63"/>
      <c r="AM76" s="63"/>
      <c r="AN76" s="63"/>
      <c r="AO76" s="63"/>
      <c r="AP76" s="63"/>
      <c r="AQ76" s="63"/>
      <c r="AR76" s="68"/>
      <c r="AS76" s="66"/>
      <c r="AT76" s="63"/>
      <c r="AU76" s="63"/>
      <c r="AV76" s="64"/>
      <c r="AW76" s="63"/>
      <c r="AX76" s="63"/>
      <c r="AY76" s="63"/>
      <c r="AZ76" s="63"/>
      <c r="BA76" s="63"/>
      <c r="BB76" s="63"/>
      <c r="BC76" s="68"/>
      <c r="BD76" s="66" t="s">
        <v>335</v>
      </c>
      <c r="BE76" s="63"/>
      <c r="BF76" s="63"/>
      <c r="BG76" s="64" t="s">
        <v>335</v>
      </c>
      <c r="BH76" s="67">
        <v>26</v>
      </c>
      <c r="BI76" s="67">
        <v>44</v>
      </c>
      <c r="BJ76" s="63"/>
      <c r="BK76" s="63"/>
      <c r="BL76" s="63"/>
      <c r="BM76" s="63"/>
      <c r="BN76" s="68"/>
      <c r="BO76" s="66"/>
      <c r="BP76" s="63"/>
      <c r="BQ76" s="63"/>
      <c r="BR76" s="64"/>
      <c r="BS76" s="63"/>
      <c r="BT76" s="63"/>
      <c r="BU76" s="63"/>
      <c r="BV76" s="63"/>
      <c r="BW76" s="63"/>
      <c r="BX76" s="63"/>
      <c r="BY76" s="68"/>
      <c r="BZ76" s="66"/>
      <c r="CA76" s="63"/>
      <c r="CB76" s="63"/>
      <c r="CC76" s="64"/>
      <c r="CD76" s="63"/>
      <c r="CE76" s="63"/>
      <c r="CF76" s="63"/>
      <c r="CG76" s="63"/>
      <c r="CH76" s="63"/>
      <c r="CI76" s="63"/>
      <c r="CJ76" s="68"/>
      <c r="CK76" s="66"/>
      <c r="CL76" s="63"/>
      <c r="CM76" s="63"/>
      <c r="CN76" s="64"/>
      <c r="CO76" s="63"/>
      <c r="CP76" s="63"/>
      <c r="CQ76" s="63"/>
      <c r="CR76" s="63"/>
      <c r="CS76" s="63"/>
      <c r="CT76" s="63"/>
      <c r="CU76" s="68"/>
      <c r="CV76" s="66"/>
      <c r="CW76" s="63"/>
      <c r="CX76" s="63"/>
      <c r="CY76" s="64"/>
      <c r="CZ76" s="63"/>
      <c r="DA76" s="63"/>
      <c r="DB76" s="63"/>
      <c r="DC76" s="63"/>
      <c r="DD76" s="63"/>
      <c r="DE76" s="63"/>
      <c r="DF76" s="68"/>
      <c r="DG76" s="69">
        <v>7</v>
      </c>
      <c r="DH76" s="66"/>
      <c r="DI76" s="68" t="s">
        <v>335</v>
      </c>
    </row>
    <row r="77" spans="1:113" ht="13.5" customHeight="1">
      <c r="A77" s="40">
        <v>70</v>
      </c>
      <c r="B77" s="56" t="s">
        <v>70</v>
      </c>
      <c r="C77" s="57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</row>
    <row r="78" spans="1:113" ht="3.75" customHeight="1" thickBot="1">
      <c r="A78" s="40">
        <v>71</v>
      </c>
      <c r="B78" s="41"/>
      <c r="C78" s="42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</row>
    <row r="79" spans="1:113" ht="13.5" customHeight="1" thickBot="1">
      <c r="A79" s="44">
        <v>72</v>
      </c>
      <c r="B79" s="45" t="s">
        <v>211</v>
      </c>
      <c r="C79" s="46" t="s">
        <v>212</v>
      </c>
      <c r="D79" s="47" t="s">
        <v>10</v>
      </c>
      <c r="E79" s="48" t="s">
        <v>5</v>
      </c>
      <c r="F79" s="48" t="s">
        <v>45</v>
      </c>
      <c r="G79" s="48" t="s">
        <v>3</v>
      </c>
      <c r="H79" s="48"/>
      <c r="I79" s="48"/>
      <c r="J79" s="49" t="s">
        <v>5</v>
      </c>
      <c r="K79" s="50" t="s">
        <v>491</v>
      </c>
      <c r="L79" s="50">
        <f>L81+L102+L121+L136</f>
        <v>1518</v>
      </c>
      <c r="M79" s="50" t="s">
        <v>233</v>
      </c>
      <c r="N79" s="50" t="s">
        <v>51</v>
      </c>
      <c r="O79" s="50" t="s">
        <v>492</v>
      </c>
      <c r="P79" s="50" t="s">
        <v>484</v>
      </c>
      <c r="Q79" s="50" t="s">
        <v>493</v>
      </c>
      <c r="R79" s="50"/>
      <c r="S79" s="50"/>
      <c r="T79" s="50" t="s">
        <v>68</v>
      </c>
      <c r="U79" s="50" t="s">
        <v>472</v>
      </c>
      <c r="V79" s="51"/>
      <c r="W79" s="52"/>
      <c r="X79" s="50"/>
      <c r="Y79" s="50"/>
      <c r="Z79" s="50"/>
      <c r="AA79" s="50"/>
      <c r="AB79" s="50"/>
      <c r="AC79" s="50"/>
      <c r="AD79" s="50"/>
      <c r="AE79" s="50"/>
      <c r="AF79" s="50"/>
      <c r="AG79" s="51"/>
      <c r="AH79" s="52"/>
      <c r="AI79" s="50"/>
      <c r="AJ79" s="50"/>
      <c r="AK79" s="50"/>
      <c r="AL79" s="50"/>
      <c r="AM79" s="50"/>
      <c r="AN79" s="50"/>
      <c r="AO79" s="50"/>
      <c r="AP79" s="50"/>
      <c r="AQ79" s="50"/>
      <c r="AR79" s="51"/>
      <c r="AS79" s="52"/>
      <c r="AT79" s="50"/>
      <c r="AU79" s="50"/>
      <c r="AV79" s="50"/>
      <c r="AW79" s="50"/>
      <c r="AX79" s="50"/>
      <c r="AY79" s="50"/>
      <c r="AZ79" s="50"/>
      <c r="BA79" s="50"/>
      <c r="BB79" s="50"/>
      <c r="BC79" s="51"/>
      <c r="BD79" s="52"/>
      <c r="BE79" s="50"/>
      <c r="BF79" s="50"/>
      <c r="BG79" s="50"/>
      <c r="BH79" s="50"/>
      <c r="BI79" s="50"/>
      <c r="BJ79" s="50"/>
      <c r="BK79" s="50"/>
      <c r="BL79" s="50"/>
      <c r="BM79" s="50"/>
      <c r="BN79" s="51"/>
      <c r="BO79" s="52" t="s">
        <v>494</v>
      </c>
      <c r="BP79" s="50" t="s">
        <v>7</v>
      </c>
      <c r="BQ79" s="50" t="s">
        <v>45</v>
      </c>
      <c r="BR79" s="50" t="s">
        <v>480</v>
      </c>
      <c r="BS79" s="50" t="s">
        <v>495</v>
      </c>
      <c r="BT79" s="50" t="s">
        <v>496</v>
      </c>
      <c r="BU79" s="50"/>
      <c r="BV79" s="50"/>
      <c r="BW79" s="50"/>
      <c r="BX79" s="50" t="s">
        <v>55</v>
      </c>
      <c r="BY79" s="51"/>
      <c r="BZ79" s="52" t="s">
        <v>497</v>
      </c>
      <c r="CA79" s="50" t="s">
        <v>47</v>
      </c>
      <c r="CB79" s="50" t="s">
        <v>9</v>
      </c>
      <c r="CC79" s="50" t="s">
        <v>498</v>
      </c>
      <c r="CD79" s="50" t="s">
        <v>461</v>
      </c>
      <c r="CE79" s="50" t="s">
        <v>499</v>
      </c>
      <c r="CF79" s="50"/>
      <c r="CG79" s="50"/>
      <c r="CH79" s="50" t="s">
        <v>51</v>
      </c>
      <c r="CI79" s="50" t="s">
        <v>189</v>
      </c>
      <c r="CJ79" s="51"/>
      <c r="CK79" s="52" t="s">
        <v>500</v>
      </c>
      <c r="CL79" s="50" t="s">
        <v>45</v>
      </c>
      <c r="CM79" s="50"/>
      <c r="CN79" s="50" t="s">
        <v>501</v>
      </c>
      <c r="CO79" s="50" t="s">
        <v>434</v>
      </c>
      <c r="CP79" s="50" t="s">
        <v>485</v>
      </c>
      <c r="CQ79" s="50"/>
      <c r="CR79" s="50"/>
      <c r="CS79" s="50" t="s">
        <v>51</v>
      </c>
      <c r="CT79" s="50" t="s">
        <v>41</v>
      </c>
      <c r="CU79" s="51"/>
      <c r="CV79" s="52" t="s">
        <v>465</v>
      </c>
      <c r="CW79" s="50" t="s">
        <v>47</v>
      </c>
      <c r="CX79" s="50"/>
      <c r="CY79" s="50" t="s">
        <v>466</v>
      </c>
      <c r="CZ79" s="50" t="s">
        <v>467</v>
      </c>
      <c r="DA79" s="50" t="s">
        <v>348</v>
      </c>
      <c r="DB79" s="50"/>
      <c r="DC79" s="50"/>
      <c r="DD79" s="50"/>
      <c r="DE79" s="50" t="s">
        <v>64</v>
      </c>
      <c r="DF79" s="51"/>
      <c r="DG79" s="53"/>
      <c r="DH79" s="52" t="s">
        <v>502</v>
      </c>
      <c r="DI79" s="51" t="s">
        <v>503</v>
      </c>
    </row>
    <row r="80" spans="1:113" ht="3.75" customHeight="1" thickBot="1">
      <c r="A80" s="40">
        <v>73</v>
      </c>
      <c r="B80" s="41"/>
      <c r="C80" s="42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</row>
    <row r="81" spans="1:113" ht="23.25" customHeight="1" thickBot="1">
      <c r="A81" s="44">
        <v>74</v>
      </c>
      <c r="B81" s="45" t="s">
        <v>213</v>
      </c>
      <c r="C81" s="46" t="s">
        <v>748</v>
      </c>
      <c r="D81" s="47" t="s">
        <v>7</v>
      </c>
      <c r="E81" s="48" t="s">
        <v>2</v>
      </c>
      <c r="F81" s="48" t="s">
        <v>4</v>
      </c>
      <c r="G81" s="48" t="s">
        <v>2</v>
      </c>
      <c r="H81" s="48"/>
      <c r="I81" s="48"/>
      <c r="J81" s="49" t="s">
        <v>2</v>
      </c>
      <c r="K81" s="50" t="s">
        <v>504</v>
      </c>
      <c r="L81" s="50">
        <f>L83+L84+L85+L86+L87+L88+L89+L90+L93+L96</f>
        <v>712</v>
      </c>
      <c r="M81" s="50" t="s">
        <v>41</v>
      </c>
      <c r="N81" s="50" t="s">
        <v>51</v>
      </c>
      <c r="O81" s="50" t="s">
        <v>505</v>
      </c>
      <c r="P81" s="50" t="s">
        <v>506</v>
      </c>
      <c r="Q81" s="50" t="s">
        <v>507</v>
      </c>
      <c r="R81" s="50"/>
      <c r="S81" s="50"/>
      <c r="T81" s="50" t="s">
        <v>51</v>
      </c>
      <c r="U81" s="50" t="s">
        <v>265</v>
      </c>
      <c r="V81" s="51"/>
      <c r="W81" s="52"/>
      <c r="X81" s="50"/>
      <c r="Y81" s="50"/>
      <c r="Z81" s="50"/>
      <c r="AA81" s="50"/>
      <c r="AB81" s="50"/>
      <c r="AC81" s="50"/>
      <c r="AD81" s="50"/>
      <c r="AE81" s="50"/>
      <c r="AF81" s="50"/>
      <c r="AG81" s="51"/>
      <c r="AH81" s="52"/>
      <c r="AI81" s="50"/>
      <c r="AJ81" s="50"/>
      <c r="AK81" s="50"/>
      <c r="AL81" s="50"/>
      <c r="AM81" s="50"/>
      <c r="AN81" s="50"/>
      <c r="AO81" s="50"/>
      <c r="AP81" s="50"/>
      <c r="AQ81" s="50"/>
      <c r="AR81" s="51"/>
      <c r="AS81" s="52"/>
      <c r="AT81" s="50"/>
      <c r="AU81" s="50"/>
      <c r="AV81" s="50"/>
      <c r="AW81" s="50"/>
      <c r="AX81" s="50"/>
      <c r="AY81" s="50"/>
      <c r="AZ81" s="50"/>
      <c r="BA81" s="50"/>
      <c r="BB81" s="50"/>
      <c r="BC81" s="51"/>
      <c r="BD81" s="52"/>
      <c r="BE81" s="50"/>
      <c r="BF81" s="50"/>
      <c r="BG81" s="50"/>
      <c r="BH81" s="50"/>
      <c r="BI81" s="50"/>
      <c r="BJ81" s="50"/>
      <c r="BK81" s="50"/>
      <c r="BL81" s="50"/>
      <c r="BM81" s="50"/>
      <c r="BN81" s="51"/>
      <c r="BO81" s="52" t="s">
        <v>494</v>
      </c>
      <c r="BP81" s="50" t="s">
        <v>7</v>
      </c>
      <c r="BQ81" s="50" t="s">
        <v>45</v>
      </c>
      <c r="BR81" s="50" t="s">
        <v>480</v>
      </c>
      <c r="BS81" s="50" t="s">
        <v>495</v>
      </c>
      <c r="BT81" s="50" t="s">
        <v>496</v>
      </c>
      <c r="BU81" s="50"/>
      <c r="BV81" s="50"/>
      <c r="BW81" s="50"/>
      <c r="BX81" s="50" t="s">
        <v>55</v>
      </c>
      <c r="BY81" s="51"/>
      <c r="BZ81" s="52" t="s">
        <v>508</v>
      </c>
      <c r="CA81" s="50" t="s">
        <v>5</v>
      </c>
      <c r="CB81" s="50" t="s">
        <v>9</v>
      </c>
      <c r="CC81" s="50" t="s">
        <v>509</v>
      </c>
      <c r="CD81" s="50" t="s">
        <v>367</v>
      </c>
      <c r="CE81" s="50" t="s">
        <v>438</v>
      </c>
      <c r="CF81" s="50"/>
      <c r="CG81" s="50"/>
      <c r="CH81" s="50" t="s">
        <v>51</v>
      </c>
      <c r="CI81" s="50" t="s">
        <v>49</v>
      </c>
      <c r="CJ81" s="51"/>
      <c r="CK81" s="52" t="s">
        <v>510</v>
      </c>
      <c r="CL81" s="50" t="s">
        <v>9</v>
      </c>
      <c r="CM81" s="50"/>
      <c r="CN81" s="50" t="s">
        <v>511</v>
      </c>
      <c r="CO81" s="50" t="s">
        <v>273</v>
      </c>
      <c r="CP81" s="50" t="s">
        <v>512</v>
      </c>
      <c r="CQ81" s="50"/>
      <c r="CR81" s="50"/>
      <c r="CS81" s="50"/>
      <c r="CT81" s="50" t="s">
        <v>41</v>
      </c>
      <c r="CU81" s="51"/>
      <c r="CV81" s="52"/>
      <c r="CW81" s="50"/>
      <c r="CX81" s="50"/>
      <c r="CY81" s="50"/>
      <c r="CZ81" s="50"/>
      <c r="DA81" s="50"/>
      <c r="DB81" s="50"/>
      <c r="DC81" s="50"/>
      <c r="DD81" s="50"/>
      <c r="DE81" s="50"/>
      <c r="DF81" s="51"/>
      <c r="DG81" s="53"/>
      <c r="DH81" s="52" t="s">
        <v>513</v>
      </c>
      <c r="DI81" s="51" t="s">
        <v>514</v>
      </c>
    </row>
    <row r="82" spans="1:113" ht="3.75" customHeight="1">
      <c r="A82" s="40">
        <v>75</v>
      </c>
      <c r="B82" s="41"/>
      <c r="C82" s="42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</row>
    <row r="83" spans="1:113" ht="13.5" customHeight="1">
      <c r="A83" s="40">
        <v>76</v>
      </c>
      <c r="B83" s="58" t="s">
        <v>214</v>
      </c>
      <c r="C83" s="59" t="s">
        <v>215</v>
      </c>
      <c r="D83" s="60" t="s">
        <v>6</v>
      </c>
      <c r="E83" s="61"/>
      <c r="F83" s="61"/>
      <c r="G83" s="61"/>
      <c r="H83" s="61"/>
      <c r="I83" s="61"/>
      <c r="J83" s="62"/>
      <c r="K83" s="63" t="s">
        <v>495</v>
      </c>
      <c r="L83" s="63">
        <v>108</v>
      </c>
      <c r="M83" s="64"/>
      <c r="N83" s="64" t="s">
        <v>5</v>
      </c>
      <c r="O83" s="64" t="s">
        <v>515</v>
      </c>
      <c r="P83" s="64" t="s">
        <v>357</v>
      </c>
      <c r="Q83" s="64" t="s">
        <v>435</v>
      </c>
      <c r="R83" s="64"/>
      <c r="S83" s="64"/>
      <c r="T83" s="64"/>
      <c r="U83" s="64" t="s">
        <v>9</v>
      </c>
      <c r="V83" s="65"/>
      <c r="W83" s="66"/>
      <c r="X83" s="63"/>
      <c r="Y83" s="63"/>
      <c r="Z83" s="64"/>
      <c r="AA83" s="63"/>
      <c r="AB83" s="63"/>
      <c r="AC83" s="63"/>
      <c r="AD83" s="63"/>
      <c r="AE83" s="63"/>
      <c r="AF83" s="63"/>
      <c r="AG83" s="68"/>
      <c r="AH83" s="66"/>
      <c r="AI83" s="63"/>
      <c r="AJ83" s="63"/>
      <c r="AK83" s="64"/>
      <c r="AL83" s="63"/>
      <c r="AM83" s="63"/>
      <c r="AN83" s="63"/>
      <c r="AO83" s="63"/>
      <c r="AP83" s="63"/>
      <c r="AQ83" s="63"/>
      <c r="AR83" s="68"/>
      <c r="AS83" s="66"/>
      <c r="AT83" s="63"/>
      <c r="AU83" s="63"/>
      <c r="AV83" s="64"/>
      <c r="AW83" s="63"/>
      <c r="AX83" s="63"/>
      <c r="AY83" s="63"/>
      <c r="AZ83" s="63"/>
      <c r="BA83" s="63"/>
      <c r="BB83" s="63"/>
      <c r="BC83" s="68"/>
      <c r="BD83" s="66"/>
      <c r="BE83" s="63"/>
      <c r="BF83" s="63"/>
      <c r="BG83" s="64"/>
      <c r="BH83" s="63"/>
      <c r="BI83" s="63"/>
      <c r="BJ83" s="63"/>
      <c r="BK83" s="63"/>
      <c r="BL83" s="63"/>
      <c r="BM83" s="63"/>
      <c r="BN83" s="68"/>
      <c r="BO83" s="66" t="s">
        <v>495</v>
      </c>
      <c r="BP83" s="63"/>
      <c r="BQ83" s="63" t="s">
        <v>5</v>
      </c>
      <c r="BR83" s="64" t="s">
        <v>515</v>
      </c>
      <c r="BS83" s="67">
        <v>98</v>
      </c>
      <c r="BT83" s="67">
        <v>108</v>
      </c>
      <c r="BU83" s="63"/>
      <c r="BV83" s="63"/>
      <c r="BW83" s="63"/>
      <c r="BX83" s="67">
        <v>8</v>
      </c>
      <c r="BY83" s="68"/>
      <c r="BZ83" s="66"/>
      <c r="CA83" s="63"/>
      <c r="CB83" s="63"/>
      <c r="CC83" s="64"/>
      <c r="CD83" s="63"/>
      <c r="CE83" s="63"/>
      <c r="CF83" s="63"/>
      <c r="CG83" s="63"/>
      <c r="CH83" s="63"/>
      <c r="CI83" s="63"/>
      <c r="CJ83" s="68"/>
      <c r="CK83" s="66"/>
      <c r="CL83" s="63"/>
      <c r="CM83" s="63"/>
      <c r="CN83" s="64"/>
      <c r="CO83" s="63"/>
      <c r="CP83" s="63"/>
      <c r="CQ83" s="63"/>
      <c r="CR83" s="63"/>
      <c r="CS83" s="63"/>
      <c r="CT83" s="63"/>
      <c r="CU83" s="68"/>
      <c r="CV83" s="66"/>
      <c r="CW83" s="63"/>
      <c r="CX83" s="63"/>
      <c r="CY83" s="64"/>
      <c r="CZ83" s="63"/>
      <c r="DA83" s="63"/>
      <c r="DB83" s="63"/>
      <c r="DC83" s="63"/>
      <c r="DD83" s="63"/>
      <c r="DE83" s="63"/>
      <c r="DF83" s="68"/>
      <c r="DG83" s="69">
        <v>7</v>
      </c>
      <c r="DH83" s="66" t="s">
        <v>495</v>
      </c>
      <c r="DI83" s="68"/>
    </row>
    <row r="84" spans="1:113" ht="23.25" customHeight="1">
      <c r="A84" s="40">
        <v>77</v>
      </c>
      <c r="B84" s="58" t="s">
        <v>216</v>
      </c>
      <c r="C84" s="59" t="s">
        <v>217</v>
      </c>
      <c r="D84" s="60" t="s">
        <v>7</v>
      </c>
      <c r="E84" s="61"/>
      <c r="F84" s="61"/>
      <c r="G84" s="61"/>
      <c r="H84" s="61"/>
      <c r="I84" s="61"/>
      <c r="J84" s="62"/>
      <c r="K84" s="63" t="s">
        <v>435</v>
      </c>
      <c r="L84" s="63">
        <v>52</v>
      </c>
      <c r="M84" s="64"/>
      <c r="N84" s="64" t="s">
        <v>5</v>
      </c>
      <c r="O84" s="64" t="s">
        <v>355</v>
      </c>
      <c r="P84" s="64" t="s">
        <v>150</v>
      </c>
      <c r="Q84" s="64" t="s">
        <v>250</v>
      </c>
      <c r="R84" s="64"/>
      <c r="S84" s="64"/>
      <c r="T84" s="64"/>
      <c r="U84" s="64" t="s">
        <v>9</v>
      </c>
      <c r="V84" s="65"/>
      <c r="W84" s="66"/>
      <c r="X84" s="63"/>
      <c r="Y84" s="63"/>
      <c r="Z84" s="64"/>
      <c r="AA84" s="63"/>
      <c r="AB84" s="63"/>
      <c r="AC84" s="63"/>
      <c r="AD84" s="63"/>
      <c r="AE84" s="63"/>
      <c r="AF84" s="63"/>
      <c r="AG84" s="68"/>
      <c r="AH84" s="66"/>
      <c r="AI84" s="63"/>
      <c r="AJ84" s="63"/>
      <c r="AK84" s="64"/>
      <c r="AL84" s="63"/>
      <c r="AM84" s="63"/>
      <c r="AN84" s="63"/>
      <c r="AO84" s="63"/>
      <c r="AP84" s="63"/>
      <c r="AQ84" s="63"/>
      <c r="AR84" s="68"/>
      <c r="AS84" s="66"/>
      <c r="AT84" s="63"/>
      <c r="AU84" s="63"/>
      <c r="AV84" s="64"/>
      <c r="AW84" s="63"/>
      <c r="AX84" s="63"/>
      <c r="AY84" s="63"/>
      <c r="AZ84" s="63"/>
      <c r="BA84" s="63"/>
      <c r="BB84" s="63"/>
      <c r="BC84" s="68"/>
      <c r="BD84" s="66"/>
      <c r="BE84" s="63"/>
      <c r="BF84" s="63"/>
      <c r="BG84" s="64"/>
      <c r="BH84" s="63"/>
      <c r="BI84" s="63"/>
      <c r="BJ84" s="63"/>
      <c r="BK84" s="63"/>
      <c r="BL84" s="63"/>
      <c r="BM84" s="63"/>
      <c r="BN84" s="68"/>
      <c r="BO84" s="66" t="s">
        <v>60</v>
      </c>
      <c r="BP84" s="63"/>
      <c r="BQ84" s="63"/>
      <c r="BR84" s="64" t="s">
        <v>60</v>
      </c>
      <c r="BS84" s="67">
        <v>16</v>
      </c>
      <c r="BT84" s="67">
        <v>16</v>
      </c>
      <c r="BU84" s="63"/>
      <c r="BV84" s="63"/>
      <c r="BW84" s="63"/>
      <c r="BX84" s="63"/>
      <c r="BY84" s="68"/>
      <c r="BZ84" s="66" t="s">
        <v>341</v>
      </c>
      <c r="CA84" s="63"/>
      <c r="CB84" s="63" t="s">
        <v>5</v>
      </c>
      <c r="CC84" s="64" t="s">
        <v>276</v>
      </c>
      <c r="CD84" s="67">
        <v>28</v>
      </c>
      <c r="CE84" s="67">
        <v>36</v>
      </c>
      <c r="CF84" s="63"/>
      <c r="CG84" s="63"/>
      <c r="CH84" s="63"/>
      <c r="CI84" s="67">
        <v>8</v>
      </c>
      <c r="CJ84" s="68"/>
      <c r="CK84" s="66"/>
      <c r="CL84" s="63"/>
      <c r="CM84" s="63"/>
      <c r="CN84" s="64"/>
      <c r="CO84" s="63"/>
      <c r="CP84" s="63"/>
      <c r="CQ84" s="63"/>
      <c r="CR84" s="63"/>
      <c r="CS84" s="63"/>
      <c r="CT84" s="63"/>
      <c r="CU84" s="68"/>
      <c r="CV84" s="66"/>
      <c r="CW84" s="63"/>
      <c r="CX84" s="63"/>
      <c r="CY84" s="64"/>
      <c r="CZ84" s="63"/>
      <c r="DA84" s="63"/>
      <c r="DB84" s="63"/>
      <c r="DC84" s="63"/>
      <c r="DD84" s="63"/>
      <c r="DE84" s="63"/>
      <c r="DF84" s="68"/>
      <c r="DG84" s="69">
        <v>7</v>
      </c>
      <c r="DH84" s="66" t="s">
        <v>435</v>
      </c>
      <c r="DI84" s="68"/>
    </row>
    <row r="85" spans="1:113" ht="13.5" customHeight="1">
      <c r="A85" s="40">
        <v>78</v>
      </c>
      <c r="B85" s="58" t="s">
        <v>218</v>
      </c>
      <c r="C85" s="59" t="s">
        <v>219</v>
      </c>
      <c r="D85" s="60" t="s">
        <v>7</v>
      </c>
      <c r="E85" s="61"/>
      <c r="F85" s="61"/>
      <c r="G85" s="61"/>
      <c r="H85" s="61"/>
      <c r="I85" s="61"/>
      <c r="J85" s="62"/>
      <c r="K85" s="63" t="s">
        <v>382</v>
      </c>
      <c r="L85" s="63">
        <v>60</v>
      </c>
      <c r="M85" s="64"/>
      <c r="N85" s="64" t="s">
        <v>5</v>
      </c>
      <c r="O85" s="64" t="s">
        <v>373</v>
      </c>
      <c r="P85" s="64" t="s">
        <v>265</v>
      </c>
      <c r="Q85" s="64" t="s">
        <v>269</v>
      </c>
      <c r="R85" s="64"/>
      <c r="S85" s="64"/>
      <c r="T85" s="64"/>
      <c r="U85" s="64" t="s">
        <v>9</v>
      </c>
      <c r="V85" s="65"/>
      <c r="W85" s="66"/>
      <c r="X85" s="63"/>
      <c r="Y85" s="63"/>
      <c r="Z85" s="64"/>
      <c r="AA85" s="63"/>
      <c r="AB85" s="63"/>
      <c r="AC85" s="63"/>
      <c r="AD85" s="63"/>
      <c r="AE85" s="63"/>
      <c r="AF85" s="63"/>
      <c r="AG85" s="68"/>
      <c r="AH85" s="66"/>
      <c r="AI85" s="63"/>
      <c r="AJ85" s="63"/>
      <c r="AK85" s="64"/>
      <c r="AL85" s="63"/>
      <c r="AM85" s="63"/>
      <c r="AN85" s="63"/>
      <c r="AO85" s="63"/>
      <c r="AP85" s="63"/>
      <c r="AQ85" s="63"/>
      <c r="AR85" s="68"/>
      <c r="AS85" s="66"/>
      <c r="AT85" s="63"/>
      <c r="AU85" s="63"/>
      <c r="AV85" s="64"/>
      <c r="AW85" s="63"/>
      <c r="AX85" s="63"/>
      <c r="AY85" s="63"/>
      <c r="AZ85" s="63"/>
      <c r="BA85" s="63"/>
      <c r="BB85" s="63"/>
      <c r="BC85" s="68"/>
      <c r="BD85" s="66"/>
      <c r="BE85" s="63"/>
      <c r="BF85" s="63"/>
      <c r="BG85" s="64"/>
      <c r="BH85" s="63"/>
      <c r="BI85" s="63"/>
      <c r="BJ85" s="63"/>
      <c r="BK85" s="63"/>
      <c r="BL85" s="63"/>
      <c r="BM85" s="63"/>
      <c r="BN85" s="68"/>
      <c r="BO85" s="66"/>
      <c r="BP85" s="63"/>
      <c r="BQ85" s="63"/>
      <c r="BR85" s="64"/>
      <c r="BS85" s="63"/>
      <c r="BT85" s="63"/>
      <c r="BU85" s="63"/>
      <c r="BV85" s="63"/>
      <c r="BW85" s="63"/>
      <c r="BX85" s="63"/>
      <c r="BY85" s="68"/>
      <c r="BZ85" s="66" t="s">
        <v>382</v>
      </c>
      <c r="CA85" s="63"/>
      <c r="CB85" s="63" t="s">
        <v>5</v>
      </c>
      <c r="CC85" s="64" t="s">
        <v>373</v>
      </c>
      <c r="CD85" s="67">
        <v>58</v>
      </c>
      <c r="CE85" s="67">
        <v>60</v>
      </c>
      <c r="CF85" s="63"/>
      <c r="CG85" s="63"/>
      <c r="CH85" s="63"/>
      <c r="CI85" s="67">
        <v>8</v>
      </c>
      <c r="CJ85" s="68"/>
      <c r="CK85" s="66"/>
      <c r="CL85" s="63"/>
      <c r="CM85" s="63"/>
      <c r="CN85" s="64"/>
      <c r="CO85" s="63"/>
      <c r="CP85" s="63"/>
      <c r="CQ85" s="63"/>
      <c r="CR85" s="63"/>
      <c r="CS85" s="63"/>
      <c r="CT85" s="63"/>
      <c r="CU85" s="68"/>
      <c r="CV85" s="66"/>
      <c r="CW85" s="63"/>
      <c r="CX85" s="63"/>
      <c r="CY85" s="64"/>
      <c r="CZ85" s="63"/>
      <c r="DA85" s="63"/>
      <c r="DB85" s="63"/>
      <c r="DC85" s="63"/>
      <c r="DD85" s="63"/>
      <c r="DE85" s="63"/>
      <c r="DF85" s="68"/>
      <c r="DG85" s="69">
        <v>7</v>
      </c>
      <c r="DH85" s="66" t="s">
        <v>382</v>
      </c>
      <c r="DI85" s="68"/>
    </row>
    <row r="86" spans="1:113" ht="13.5" customHeight="1">
      <c r="A86" s="40">
        <v>79</v>
      </c>
      <c r="B86" s="58" t="s">
        <v>220</v>
      </c>
      <c r="C86" s="59" t="s">
        <v>221</v>
      </c>
      <c r="D86" s="60" t="s">
        <v>6</v>
      </c>
      <c r="E86" s="61"/>
      <c r="F86" s="61"/>
      <c r="G86" s="61"/>
      <c r="H86" s="61"/>
      <c r="I86" s="61"/>
      <c r="J86" s="62"/>
      <c r="K86" s="63" t="s">
        <v>387</v>
      </c>
      <c r="L86" s="63">
        <v>60</v>
      </c>
      <c r="M86" s="64"/>
      <c r="N86" s="64" t="s">
        <v>5</v>
      </c>
      <c r="O86" s="64" t="s">
        <v>378</v>
      </c>
      <c r="P86" s="64" t="s">
        <v>280</v>
      </c>
      <c r="Q86" s="64" t="s">
        <v>269</v>
      </c>
      <c r="R86" s="64"/>
      <c r="S86" s="64"/>
      <c r="T86" s="64"/>
      <c r="U86" s="64" t="s">
        <v>9</v>
      </c>
      <c r="V86" s="65"/>
      <c r="W86" s="66"/>
      <c r="X86" s="63"/>
      <c r="Y86" s="63"/>
      <c r="Z86" s="64"/>
      <c r="AA86" s="63"/>
      <c r="AB86" s="63"/>
      <c r="AC86" s="63"/>
      <c r="AD86" s="63"/>
      <c r="AE86" s="63"/>
      <c r="AF86" s="63"/>
      <c r="AG86" s="68"/>
      <c r="AH86" s="66"/>
      <c r="AI86" s="63"/>
      <c r="AJ86" s="63"/>
      <c r="AK86" s="64"/>
      <c r="AL86" s="63"/>
      <c r="AM86" s="63"/>
      <c r="AN86" s="63"/>
      <c r="AO86" s="63"/>
      <c r="AP86" s="63"/>
      <c r="AQ86" s="63"/>
      <c r="AR86" s="68"/>
      <c r="AS86" s="66"/>
      <c r="AT86" s="63"/>
      <c r="AU86" s="63"/>
      <c r="AV86" s="64"/>
      <c r="AW86" s="63"/>
      <c r="AX86" s="63"/>
      <c r="AY86" s="63"/>
      <c r="AZ86" s="63"/>
      <c r="BA86" s="63"/>
      <c r="BB86" s="63"/>
      <c r="BC86" s="68"/>
      <c r="BD86" s="66"/>
      <c r="BE86" s="63"/>
      <c r="BF86" s="63"/>
      <c r="BG86" s="64"/>
      <c r="BH86" s="63"/>
      <c r="BI86" s="63"/>
      <c r="BJ86" s="63"/>
      <c r="BK86" s="63"/>
      <c r="BL86" s="63"/>
      <c r="BM86" s="63"/>
      <c r="BN86" s="68"/>
      <c r="BO86" s="66" t="s">
        <v>387</v>
      </c>
      <c r="BP86" s="63"/>
      <c r="BQ86" s="63" t="s">
        <v>5</v>
      </c>
      <c r="BR86" s="64" t="s">
        <v>378</v>
      </c>
      <c r="BS86" s="67">
        <v>66</v>
      </c>
      <c r="BT86" s="67">
        <v>60</v>
      </c>
      <c r="BU86" s="63"/>
      <c r="BV86" s="63"/>
      <c r="BW86" s="63"/>
      <c r="BX86" s="67">
        <v>8</v>
      </c>
      <c r="BY86" s="68"/>
      <c r="BZ86" s="66"/>
      <c r="CA86" s="63"/>
      <c r="CB86" s="63"/>
      <c r="CC86" s="64"/>
      <c r="CD86" s="63"/>
      <c r="CE86" s="63"/>
      <c r="CF86" s="63"/>
      <c r="CG86" s="63"/>
      <c r="CH86" s="63"/>
      <c r="CI86" s="63"/>
      <c r="CJ86" s="68"/>
      <c r="CK86" s="66"/>
      <c r="CL86" s="63"/>
      <c r="CM86" s="63"/>
      <c r="CN86" s="64"/>
      <c r="CO86" s="63"/>
      <c r="CP86" s="63"/>
      <c r="CQ86" s="63"/>
      <c r="CR86" s="63"/>
      <c r="CS86" s="63"/>
      <c r="CT86" s="63"/>
      <c r="CU86" s="68"/>
      <c r="CV86" s="66"/>
      <c r="CW86" s="63"/>
      <c r="CX86" s="63"/>
      <c r="CY86" s="64"/>
      <c r="CZ86" s="63"/>
      <c r="DA86" s="63"/>
      <c r="DB86" s="63"/>
      <c r="DC86" s="63"/>
      <c r="DD86" s="63"/>
      <c r="DE86" s="63"/>
      <c r="DF86" s="68"/>
      <c r="DG86" s="69">
        <v>7</v>
      </c>
      <c r="DH86" s="66" t="s">
        <v>387</v>
      </c>
      <c r="DI86" s="68"/>
    </row>
    <row r="87" spans="1:113" ht="13.5" customHeight="1">
      <c r="A87" s="40">
        <v>80</v>
      </c>
      <c r="B87" s="58" t="s">
        <v>223</v>
      </c>
      <c r="C87" s="59" t="s">
        <v>224</v>
      </c>
      <c r="D87" s="60" t="s">
        <v>6</v>
      </c>
      <c r="E87" s="61"/>
      <c r="F87" s="61"/>
      <c r="G87" s="61"/>
      <c r="H87" s="61"/>
      <c r="I87" s="61"/>
      <c r="J87" s="62"/>
      <c r="K87" s="63" t="s">
        <v>367</v>
      </c>
      <c r="L87" s="63">
        <v>56</v>
      </c>
      <c r="M87" s="64" t="s">
        <v>7</v>
      </c>
      <c r="N87" s="64" t="s">
        <v>5</v>
      </c>
      <c r="O87" s="64" t="s">
        <v>489</v>
      </c>
      <c r="P87" s="64" t="s">
        <v>66</v>
      </c>
      <c r="Q87" s="64" t="s">
        <v>259</v>
      </c>
      <c r="R87" s="64"/>
      <c r="S87" s="64"/>
      <c r="T87" s="64"/>
      <c r="U87" s="64" t="s">
        <v>9</v>
      </c>
      <c r="V87" s="65"/>
      <c r="W87" s="66"/>
      <c r="X87" s="63"/>
      <c r="Y87" s="63"/>
      <c r="Z87" s="64"/>
      <c r="AA87" s="63"/>
      <c r="AB87" s="63"/>
      <c r="AC87" s="63"/>
      <c r="AD87" s="63"/>
      <c r="AE87" s="63"/>
      <c r="AF87" s="63"/>
      <c r="AG87" s="68"/>
      <c r="AH87" s="66"/>
      <c r="AI87" s="63"/>
      <c r="AJ87" s="63"/>
      <c r="AK87" s="64"/>
      <c r="AL87" s="63"/>
      <c r="AM87" s="63"/>
      <c r="AN87" s="63"/>
      <c r="AO87" s="63"/>
      <c r="AP87" s="63"/>
      <c r="AQ87" s="63"/>
      <c r="AR87" s="68"/>
      <c r="AS87" s="66"/>
      <c r="AT87" s="63"/>
      <c r="AU87" s="63"/>
      <c r="AV87" s="64"/>
      <c r="AW87" s="63"/>
      <c r="AX87" s="63"/>
      <c r="AY87" s="63"/>
      <c r="AZ87" s="63"/>
      <c r="BA87" s="63"/>
      <c r="BB87" s="63"/>
      <c r="BC87" s="68"/>
      <c r="BD87" s="66"/>
      <c r="BE87" s="63"/>
      <c r="BF87" s="63"/>
      <c r="BG87" s="64"/>
      <c r="BH87" s="63"/>
      <c r="BI87" s="63"/>
      <c r="BJ87" s="63"/>
      <c r="BK87" s="63"/>
      <c r="BL87" s="63"/>
      <c r="BM87" s="63"/>
      <c r="BN87" s="68"/>
      <c r="BO87" s="66" t="s">
        <v>367</v>
      </c>
      <c r="BP87" s="63" t="s">
        <v>7</v>
      </c>
      <c r="BQ87" s="63" t="s">
        <v>5</v>
      </c>
      <c r="BR87" s="64" t="s">
        <v>489</v>
      </c>
      <c r="BS87" s="67">
        <v>38</v>
      </c>
      <c r="BT87" s="67">
        <v>56</v>
      </c>
      <c r="BU87" s="63"/>
      <c r="BV87" s="63"/>
      <c r="BW87" s="63"/>
      <c r="BX87" s="67">
        <v>8</v>
      </c>
      <c r="BY87" s="68"/>
      <c r="BZ87" s="66"/>
      <c r="CA87" s="63"/>
      <c r="CB87" s="63"/>
      <c r="CC87" s="64"/>
      <c r="CD87" s="63"/>
      <c r="CE87" s="63"/>
      <c r="CF87" s="63"/>
      <c r="CG87" s="63"/>
      <c r="CH87" s="63"/>
      <c r="CI87" s="63"/>
      <c r="CJ87" s="68"/>
      <c r="CK87" s="66"/>
      <c r="CL87" s="63"/>
      <c r="CM87" s="63"/>
      <c r="CN87" s="64"/>
      <c r="CO87" s="63"/>
      <c r="CP87" s="63"/>
      <c r="CQ87" s="63"/>
      <c r="CR87" s="63"/>
      <c r="CS87" s="63"/>
      <c r="CT87" s="63"/>
      <c r="CU87" s="68"/>
      <c r="CV87" s="66"/>
      <c r="CW87" s="63"/>
      <c r="CX87" s="63"/>
      <c r="CY87" s="64"/>
      <c r="CZ87" s="63"/>
      <c r="DA87" s="63"/>
      <c r="DB87" s="63"/>
      <c r="DC87" s="63"/>
      <c r="DD87" s="63"/>
      <c r="DE87" s="63"/>
      <c r="DF87" s="68"/>
      <c r="DG87" s="69">
        <v>7</v>
      </c>
      <c r="DH87" s="66"/>
      <c r="DI87" s="68" t="s">
        <v>367</v>
      </c>
    </row>
    <row r="88" spans="1:113" ht="13.5" customHeight="1">
      <c r="A88" s="40">
        <v>81</v>
      </c>
      <c r="B88" s="58" t="s">
        <v>226</v>
      </c>
      <c r="C88" s="59" t="s">
        <v>227</v>
      </c>
      <c r="D88" s="60"/>
      <c r="E88" s="61"/>
      <c r="F88" s="61" t="s">
        <v>8</v>
      </c>
      <c r="G88" s="61"/>
      <c r="H88" s="61"/>
      <c r="I88" s="61"/>
      <c r="J88" s="62"/>
      <c r="K88" s="63" t="s">
        <v>516</v>
      </c>
      <c r="L88" s="63">
        <v>102</v>
      </c>
      <c r="M88" s="64" t="s">
        <v>9</v>
      </c>
      <c r="N88" s="64"/>
      <c r="O88" s="64" t="s">
        <v>436</v>
      </c>
      <c r="P88" s="64" t="s">
        <v>238</v>
      </c>
      <c r="Q88" s="64" t="s">
        <v>101</v>
      </c>
      <c r="R88" s="64"/>
      <c r="S88" s="64"/>
      <c r="T88" s="64"/>
      <c r="U88" s="64"/>
      <c r="V88" s="65"/>
      <c r="W88" s="66"/>
      <c r="X88" s="63"/>
      <c r="Y88" s="63"/>
      <c r="Z88" s="64"/>
      <c r="AA88" s="63"/>
      <c r="AB88" s="63"/>
      <c r="AC88" s="63"/>
      <c r="AD88" s="63"/>
      <c r="AE88" s="63"/>
      <c r="AF88" s="63"/>
      <c r="AG88" s="68"/>
      <c r="AH88" s="66"/>
      <c r="AI88" s="63"/>
      <c r="AJ88" s="63"/>
      <c r="AK88" s="64"/>
      <c r="AL88" s="63"/>
      <c r="AM88" s="63"/>
      <c r="AN88" s="63"/>
      <c r="AO88" s="63"/>
      <c r="AP88" s="63"/>
      <c r="AQ88" s="63"/>
      <c r="AR88" s="68"/>
      <c r="AS88" s="66"/>
      <c r="AT88" s="63"/>
      <c r="AU88" s="63"/>
      <c r="AV88" s="64"/>
      <c r="AW88" s="63"/>
      <c r="AX88" s="63"/>
      <c r="AY88" s="63"/>
      <c r="AZ88" s="63"/>
      <c r="BA88" s="63"/>
      <c r="BB88" s="63"/>
      <c r="BC88" s="68"/>
      <c r="BD88" s="66"/>
      <c r="BE88" s="63"/>
      <c r="BF88" s="63"/>
      <c r="BG88" s="64"/>
      <c r="BH88" s="63"/>
      <c r="BI88" s="63"/>
      <c r="BJ88" s="63"/>
      <c r="BK88" s="63"/>
      <c r="BL88" s="63"/>
      <c r="BM88" s="63"/>
      <c r="BN88" s="68"/>
      <c r="BO88" s="66"/>
      <c r="BP88" s="63"/>
      <c r="BQ88" s="63"/>
      <c r="BR88" s="64"/>
      <c r="BS88" s="63"/>
      <c r="BT88" s="63"/>
      <c r="BU88" s="63"/>
      <c r="BV88" s="63"/>
      <c r="BW88" s="63"/>
      <c r="BX88" s="63"/>
      <c r="BY88" s="68"/>
      <c r="BZ88" s="66"/>
      <c r="CA88" s="63"/>
      <c r="CB88" s="63"/>
      <c r="CC88" s="64"/>
      <c r="CD88" s="63"/>
      <c r="CE88" s="63"/>
      <c r="CF88" s="63"/>
      <c r="CG88" s="63"/>
      <c r="CH88" s="63"/>
      <c r="CI88" s="63"/>
      <c r="CJ88" s="68"/>
      <c r="CK88" s="66" t="s">
        <v>516</v>
      </c>
      <c r="CL88" s="63" t="s">
        <v>9</v>
      </c>
      <c r="CM88" s="63"/>
      <c r="CN88" s="64" t="s">
        <v>436</v>
      </c>
      <c r="CO88" s="67">
        <v>48</v>
      </c>
      <c r="CP88" s="67">
        <v>102</v>
      </c>
      <c r="CQ88" s="63"/>
      <c r="CR88" s="63"/>
      <c r="CS88" s="63"/>
      <c r="CT88" s="63"/>
      <c r="CU88" s="68"/>
      <c r="CV88" s="66"/>
      <c r="CW88" s="63"/>
      <c r="CX88" s="63"/>
      <c r="CY88" s="64"/>
      <c r="CZ88" s="63"/>
      <c r="DA88" s="63"/>
      <c r="DB88" s="63"/>
      <c r="DC88" s="63"/>
      <c r="DD88" s="63"/>
      <c r="DE88" s="63"/>
      <c r="DF88" s="68"/>
      <c r="DG88" s="69">
        <v>7</v>
      </c>
      <c r="DH88" s="66"/>
      <c r="DI88" s="68" t="s">
        <v>516</v>
      </c>
    </row>
    <row r="89" spans="1:113" ht="13.5" customHeight="1">
      <c r="A89" s="40">
        <v>82</v>
      </c>
      <c r="B89" s="58" t="s">
        <v>228</v>
      </c>
      <c r="C89" s="59" t="s">
        <v>229</v>
      </c>
      <c r="D89" s="60"/>
      <c r="E89" s="61"/>
      <c r="F89" s="61" t="s">
        <v>7</v>
      </c>
      <c r="G89" s="61" t="s">
        <v>7</v>
      </c>
      <c r="H89" s="61"/>
      <c r="I89" s="61"/>
      <c r="J89" s="62"/>
      <c r="K89" s="63" t="s">
        <v>365</v>
      </c>
      <c r="L89" s="63">
        <v>60</v>
      </c>
      <c r="M89" s="64" t="s">
        <v>5</v>
      </c>
      <c r="N89" s="64"/>
      <c r="O89" s="64" t="s">
        <v>472</v>
      </c>
      <c r="P89" s="64" t="s">
        <v>57</v>
      </c>
      <c r="Q89" s="64" t="s">
        <v>269</v>
      </c>
      <c r="R89" s="64"/>
      <c r="S89" s="64"/>
      <c r="T89" s="64" t="s">
        <v>51</v>
      </c>
      <c r="U89" s="64"/>
      <c r="V89" s="65"/>
      <c r="W89" s="66"/>
      <c r="X89" s="63"/>
      <c r="Y89" s="63"/>
      <c r="Z89" s="64"/>
      <c r="AA89" s="63"/>
      <c r="AB89" s="63"/>
      <c r="AC89" s="63"/>
      <c r="AD89" s="63"/>
      <c r="AE89" s="63"/>
      <c r="AF89" s="63"/>
      <c r="AG89" s="68"/>
      <c r="AH89" s="66"/>
      <c r="AI89" s="63"/>
      <c r="AJ89" s="63"/>
      <c r="AK89" s="64"/>
      <c r="AL89" s="63"/>
      <c r="AM89" s="63"/>
      <c r="AN89" s="63"/>
      <c r="AO89" s="63"/>
      <c r="AP89" s="63"/>
      <c r="AQ89" s="63"/>
      <c r="AR89" s="68"/>
      <c r="AS89" s="66"/>
      <c r="AT89" s="63"/>
      <c r="AU89" s="63"/>
      <c r="AV89" s="64"/>
      <c r="AW89" s="63"/>
      <c r="AX89" s="63"/>
      <c r="AY89" s="63"/>
      <c r="AZ89" s="63"/>
      <c r="BA89" s="63"/>
      <c r="BB89" s="63"/>
      <c r="BC89" s="68"/>
      <c r="BD89" s="66"/>
      <c r="BE89" s="63"/>
      <c r="BF89" s="63"/>
      <c r="BG89" s="64"/>
      <c r="BH89" s="63"/>
      <c r="BI89" s="63"/>
      <c r="BJ89" s="63"/>
      <c r="BK89" s="63"/>
      <c r="BL89" s="63"/>
      <c r="BM89" s="63"/>
      <c r="BN89" s="68"/>
      <c r="BO89" s="66"/>
      <c r="BP89" s="63"/>
      <c r="BQ89" s="63"/>
      <c r="BR89" s="64"/>
      <c r="BS89" s="63"/>
      <c r="BT89" s="63"/>
      <c r="BU89" s="63"/>
      <c r="BV89" s="63"/>
      <c r="BW89" s="63"/>
      <c r="BX89" s="63"/>
      <c r="BY89" s="68"/>
      <c r="BZ89" s="66" t="s">
        <v>365</v>
      </c>
      <c r="CA89" s="63" t="s">
        <v>5</v>
      </c>
      <c r="CB89" s="63"/>
      <c r="CC89" s="64" t="s">
        <v>472</v>
      </c>
      <c r="CD89" s="67">
        <v>26</v>
      </c>
      <c r="CE89" s="67">
        <v>60</v>
      </c>
      <c r="CF89" s="63"/>
      <c r="CG89" s="63"/>
      <c r="CH89" s="67">
        <v>20</v>
      </c>
      <c r="CI89" s="63"/>
      <c r="CJ89" s="68"/>
      <c r="CK89" s="66"/>
      <c r="CL89" s="63"/>
      <c r="CM89" s="63"/>
      <c r="CN89" s="64"/>
      <c r="CO89" s="63"/>
      <c r="CP89" s="63"/>
      <c r="CQ89" s="63"/>
      <c r="CR89" s="63"/>
      <c r="CS89" s="63"/>
      <c r="CT89" s="63"/>
      <c r="CU89" s="68"/>
      <c r="CV89" s="66"/>
      <c r="CW89" s="63"/>
      <c r="CX89" s="63"/>
      <c r="CY89" s="64"/>
      <c r="CZ89" s="63"/>
      <c r="DA89" s="63"/>
      <c r="DB89" s="63"/>
      <c r="DC89" s="63"/>
      <c r="DD89" s="63"/>
      <c r="DE89" s="63"/>
      <c r="DF89" s="68"/>
      <c r="DG89" s="69">
        <v>7</v>
      </c>
      <c r="DH89" s="66"/>
      <c r="DI89" s="68" t="s">
        <v>365</v>
      </c>
    </row>
    <row r="90" spans="1:113" ht="13.5" customHeight="1">
      <c r="A90" s="40">
        <v>83</v>
      </c>
      <c r="B90" s="58" t="s">
        <v>231</v>
      </c>
      <c r="C90" s="59" t="s">
        <v>232</v>
      </c>
      <c r="D90" s="60"/>
      <c r="E90" s="61"/>
      <c r="F90" s="61"/>
      <c r="G90" s="61"/>
      <c r="H90" s="61"/>
      <c r="I90" s="61"/>
      <c r="J90" s="62" t="s">
        <v>8</v>
      </c>
      <c r="K90" s="63" t="s">
        <v>238</v>
      </c>
      <c r="L90" s="63">
        <v>34</v>
      </c>
      <c r="M90" s="64"/>
      <c r="N90" s="64"/>
      <c r="O90" s="64" t="s">
        <v>238</v>
      </c>
      <c r="P90" s="64" t="s">
        <v>47</v>
      </c>
      <c r="Q90" s="64" t="s">
        <v>62</v>
      </c>
      <c r="R90" s="64"/>
      <c r="S90" s="64"/>
      <c r="T90" s="64"/>
      <c r="U90" s="64"/>
      <c r="V90" s="65"/>
      <c r="W90" s="66"/>
      <c r="X90" s="63"/>
      <c r="Y90" s="63"/>
      <c r="Z90" s="64"/>
      <c r="AA90" s="63"/>
      <c r="AB90" s="63"/>
      <c r="AC90" s="63"/>
      <c r="AD90" s="63"/>
      <c r="AE90" s="63"/>
      <c r="AF90" s="63"/>
      <c r="AG90" s="68"/>
      <c r="AH90" s="66"/>
      <c r="AI90" s="63"/>
      <c r="AJ90" s="63"/>
      <c r="AK90" s="64"/>
      <c r="AL90" s="63"/>
      <c r="AM90" s="63"/>
      <c r="AN90" s="63"/>
      <c r="AO90" s="63"/>
      <c r="AP90" s="63"/>
      <c r="AQ90" s="63"/>
      <c r="AR90" s="68"/>
      <c r="AS90" s="66"/>
      <c r="AT90" s="63"/>
      <c r="AU90" s="63"/>
      <c r="AV90" s="64"/>
      <c r="AW90" s="63"/>
      <c r="AX90" s="63"/>
      <c r="AY90" s="63"/>
      <c r="AZ90" s="63"/>
      <c r="BA90" s="63"/>
      <c r="BB90" s="63"/>
      <c r="BC90" s="68"/>
      <c r="BD90" s="66"/>
      <c r="BE90" s="63"/>
      <c r="BF90" s="63"/>
      <c r="BG90" s="64"/>
      <c r="BH90" s="63"/>
      <c r="BI90" s="63"/>
      <c r="BJ90" s="63"/>
      <c r="BK90" s="63"/>
      <c r="BL90" s="63"/>
      <c r="BM90" s="63"/>
      <c r="BN90" s="68"/>
      <c r="BO90" s="66"/>
      <c r="BP90" s="63"/>
      <c r="BQ90" s="63"/>
      <c r="BR90" s="64"/>
      <c r="BS90" s="63"/>
      <c r="BT90" s="63"/>
      <c r="BU90" s="63"/>
      <c r="BV90" s="63"/>
      <c r="BW90" s="63"/>
      <c r="BX90" s="63"/>
      <c r="BY90" s="68"/>
      <c r="BZ90" s="66"/>
      <c r="CA90" s="63"/>
      <c r="CB90" s="63"/>
      <c r="CC90" s="64"/>
      <c r="CD90" s="63"/>
      <c r="CE90" s="63"/>
      <c r="CF90" s="63"/>
      <c r="CG90" s="63"/>
      <c r="CH90" s="63"/>
      <c r="CI90" s="63"/>
      <c r="CJ90" s="68"/>
      <c r="CK90" s="66" t="s">
        <v>238</v>
      </c>
      <c r="CL90" s="63"/>
      <c r="CM90" s="63"/>
      <c r="CN90" s="64" t="s">
        <v>238</v>
      </c>
      <c r="CO90" s="67">
        <v>14</v>
      </c>
      <c r="CP90" s="67">
        <v>34</v>
      </c>
      <c r="CQ90" s="63"/>
      <c r="CR90" s="63"/>
      <c r="CS90" s="63"/>
      <c r="CT90" s="63"/>
      <c r="CU90" s="68"/>
      <c r="CV90" s="66"/>
      <c r="CW90" s="63"/>
      <c r="CX90" s="63"/>
      <c r="CY90" s="64"/>
      <c r="CZ90" s="63"/>
      <c r="DA90" s="63"/>
      <c r="DB90" s="63"/>
      <c r="DC90" s="63"/>
      <c r="DD90" s="63"/>
      <c r="DE90" s="63"/>
      <c r="DF90" s="68"/>
      <c r="DG90" s="69">
        <v>8</v>
      </c>
      <c r="DH90" s="66"/>
      <c r="DI90" s="68" t="s">
        <v>238</v>
      </c>
    </row>
    <row r="91" spans="1:113" ht="13.5" customHeight="1">
      <c r="A91" s="40">
        <v>84</v>
      </c>
      <c r="B91" s="56" t="s">
        <v>517</v>
      </c>
      <c r="C91" s="5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</row>
    <row r="92" spans="1:113" ht="3.75" customHeight="1">
      <c r="A92" s="40">
        <v>85</v>
      </c>
      <c r="B92" s="41"/>
      <c r="C92" s="42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</row>
    <row r="93" spans="1:113" ht="13.5" customHeight="1">
      <c r="A93" s="40">
        <v>86</v>
      </c>
      <c r="B93" s="58" t="s">
        <v>83</v>
      </c>
      <c r="C93" s="59" t="s">
        <v>81</v>
      </c>
      <c r="D93" s="60"/>
      <c r="E93" s="61"/>
      <c r="F93" s="61" t="s">
        <v>7</v>
      </c>
      <c r="G93" s="72"/>
      <c r="H93" s="73" t="s">
        <v>518</v>
      </c>
      <c r="I93" s="74"/>
      <c r="J93" s="75" t="s">
        <v>519</v>
      </c>
      <c r="K93" s="64" t="s">
        <v>86</v>
      </c>
      <c r="L93" s="64">
        <v>78</v>
      </c>
      <c r="M93" s="64"/>
      <c r="N93" s="64"/>
      <c r="O93" s="64" t="s">
        <v>86</v>
      </c>
      <c r="P93" s="64" t="s">
        <v>520</v>
      </c>
      <c r="Q93" s="183" t="s">
        <v>521</v>
      </c>
      <c r="R93" s="183"/>
      <c r="S93" s="183"/>
      <c r="T93" s="183"/>
      <c r="U93" s="183"/>
      <c r="V93" s="183"/>
      <c r="W93" s="76" t="s">
        <v>519</v>
      </c>
      <c r="X93" s="64"/>
      <c r="Y93" s="63"/>
      <c r="Z93" s="64"/>
      <c r="AA93" s="77" t="s">
        <v>520</v>
      </c>
      <c r="AB93" s="63"/>
      <c r="AC93" s="181"/>
      <c r="AD93" s="181"/>
      <c r="AE93" s="181"/>
      <c r="AF93" s="181"/>
      <c r="AG93" s="181"/>
      <c r="AH93" s="76" t="s">
        <v>519</v>
      </c>
      <c r="AI93" s="64"/>
      <c r="AJ93" s="63"/>
      <c r="AK93" s="64"/>
      <c r="AL93" s="77" t="s">
        <v>520</v>
      </c>
      <c r="AM93" s="63"/>
      <c r="AN93" s="181"/>
      <c r="AO93" s="181"/>
      <c r="AP93" s="181"/>
      <c r="AQ93" s="181"/>
      <c r="AR93" s="181"/>
      <c r="AS93" s="76" t="s">
        <v>519</v>
      </c>
      <c r="AT93" s="64"/>
      <c r="AU93" s="63"/>
      <c r="AV93" s="64"/>
      <c r="AW93" s="77" t="s">
        <v>520</v>
      </c>
      <c r="AX93" s="63"/>
      <c r="AY93" s="181"/>
      <c r="AZ93" s="181"/>
      <c r="BA93" s="181"/>
      <c r="BB93" s="181"/>
      <c r="BC93" s="181"/>
      <c r="BD93" s="76" t="s">
        <v>519</v>
      </c>
      <c r="BE93" s="64"/>
      <c r="BF93" s="63"/>
      <c r="BG93" s="64"/>
      <c r="BH93" s="77" t="s">
        <v>520</v>
      </c>
      <c r="BI93" s="63"/>
      <c r="BJ93" s="181"/>
      <c r="BK93" s="181"/>
      <c r="BL93" s="181"/>
      <c r="BM93" s="181"/>
      <c r="BN93" s="181"/>
      <c r="BO93" s="76" t="s">
        <v>519</v>
      </c>
      <c r="BP93" s="64"/>
      <c r="BQ93" s="63"/>
      <c r="BR93" s="64"/>
      <c r="BS93" s="77" t="s">
        <v>520</v>
      </c>
      <c r="BT93" s="63"/>
      <c r="BU93" s="181"/>
      <c r="BV93" s="181"/>
      <c r="BW93" s="181"/>
      <c r="BX93" s="181"/>
      <c r="BY93" s="181"/>
      <c r="BZ93" s="76" t="s">
        <v>519</v>
      </c>
      <c r="CA93" s="64"/>
      <c r="CB93" s="63"/>
      <c r="CC93" s="64" t="s">
        <v>86</v>
      </c>
      <c r="CD93" s="77" t="s">
        <v>520</v>
      </c>
      <c r="CE93" s="63" t="s">
        <v>3</v>
      </c>
      <c r="CF93" s="181" t="s">
        <v>85</v>
      </c>
      <c r="CG93" s="181"/>
      <c r="CH93" s="181"/>
      <c r="CI93" s="181"/>
      <c r="CJ93" s="181"/>
      <c r="CK93" s="76" t="s">
        <v>519</v>
      </c>
      <c r="CL93" s="64"/>
      <c r="CM93" s="63"/>
      <c r="CN93" s="64"/>
      <c r="CO93" s="77" t="s">
        <v>520</v>
      </c>
      <c r="CP93" s="63"/>
      <c r="CQ93" s="181"/>
      <c r="CR93" s="181"/>
      <c r="CS93" s="181"/>
      <c r="CT93" s="181"/>
      <c r="CU93" s="181"/>
      <c r="CV93" s="76" t="s">
        <v>519</v>
      </c>
      <c r="CW93" s="64"/>
      <c r="CX93" s="63"/>
      <c r="CY93" s="64"/>
      <c r="CZ93" s="77" t="s">
        <v>520</v>
      </c>
      <c r="DA93" s="63"/>
      <c r="DB93" s="181"/>
      <c r="DC93" s="181"/>
      <c r="DD93" s="181"/>
      <c r="DE93" s="181"/>
      <c r="DF93" s="181"/>
      <c r="DG93" s="69">
        <v>7</v>
      </c>
      <c r="DH93" s="66" t="s">
        <v>340</v>
      </c>
      <c r="DI93" s="68" t="s">
        <v>4</v>
      </c>
    </row>
    <row r="94" spans="1:113" ht="13.5" customHeight="1">
      <c r="A94" s="40">
        <v>87</v>
      </c>
      <c r="B94" s="56" t="s">
        <v>522</v>
      </c>
      <c r="C94" s="57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</row>
    <row r="95" spans="1:113" ht="3.75" customHeight="1">
      <c r="A95" s="40">
        <v>88</v>
      </c>
      <c r="B95" s="41"/>
      <c r="C95" s="42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</row>
    <row r="96" spans="1:113" ht="23.25" customHeight="1">
      <c r="A96" s="40">
        <v>89</v>
      </c>
      <c r="B96" s="58" t="s">
        <v>98</v>
      </c>
      <c r="C96" s="59" t="s">
        <v>235</v>
      </c>
      <c r="D96" s="60"/>
      <c r="E96" s="61" t="s">
        <v>7</v>
      </c>
      <c r="F96" s="61"/>
      <c r="G96" s="72"/>
      <c r="H96" s="73" t="s">
        <v>518</v>
      </c>
      <c r="I96" s="74"/>
      <c r="J96" s="75" t="s">
        <v>519</v>
      </c>
      <c r="K96" s="64" t="s">
        <v>101</v>
      </c>
      <c r="L96" s="64">
        <v>102</v>
      </c>
      <c r="M96" s="64"/>
      <c r="N96" s="64"/>
      <c r="O96" s="64" t="s">
        <v>101</v>
      </c>
      <c r="P96" s="64" t="s">
        <v>520</v>
      </c>
      <c r="Q96" s="183" t="s">
        <v>523</v>
      </c>
      <c r="R96" s="183"/>
      <c r="S96" s="183"/>
      <c r="T96" s="183"/>
      <c r="U96" s="183"/>
      <c r="V96" s="183"/>
      <c r="W96" s="76" t="s">
        <v>519</v>
      </c>
      <c r="X96" s="64"/>
      <c r="Y96" s="63"/>
      <c r="Z96" s="64"/>
      <c r="AA96" s="77" t="s">
        <v>520</v>
      </c>
      <c r="AB96" s="63"/>
      <c r="AC96" s="181"/>
      <c r="AD96" s="181"/>
      <c r="AE96" s="181"/>
      <c r="AF96" s="181"/>
      <c r="AG96" s="181"/>
      <c r="AH96" s="76" t="s">
        <v>519</v>
      </c>
      <c r="AI96" s="64"/>
      <c r="AJ96" s="63"/>
      <c r="AK96" s="64"/>
      <c r="AL96" s="77" t="s">
        <v>520</v>
      </c>
      <c r="AM96" s="63"/>
      <c r="AN96" s="181"/>
      <c r="AO96" s="181"/>
      <c r="AP96" s="181"/>
      <c r="AQ96" s="181"/>
      <c r="AR96" s="181"/>
      <c r="AS96" s="76" t="s">
        <v>519</v>
      </c>
      <c r="AT96" s="64"/>
      <c r="AU96" s="63"/>
      <c r="AV96" s="64"/>
      <c r="AW96" s="77" t="s">
        <v>520</v>
      </c>
      <c r="AX96" s="63"/>
      <c r="AY96" s="181"/>
      <c r="AZ96" s="181"/>
      <c r="BA96" s="181"/>
      <c r="BB96" s="181"/>
      <c r="BC96" s="181"/>
      <c r="BD96" s="76" t="s">
        <v>519</v>
      </c>
      <c r="BE96" s="64"/>
      <c r="BF96" s="63"/>
      <c r="BG96" s="64"/>
      <c r="BH96" s="77" t="s">
        <v>520</v>
      </c>
      <c r="BI96" s="63"/>
      <c r="BJ96" s="181"/>
      <c r="BK96" s="181"/>
      <c r="BL96" s="181"/>
      <c r="BM96" s="181"/>
      <c r="BN96" s="181"/>
      <c r="BO96" s="76" t="s">
        <v>519</v>
      </c>
      <c r="BP96" s="64"/>
      <c r="BQ96" s="63"/>
      <c r="BR96" s="64"/>
      <c r="BS96" s="77" t="s">
        <v>520</v>
      </c>
      <c r="BT96" s="63"/>
      <c r="BU96" s="181"/>
      <c r="BV96" s="181"/>
      <c r="BW96" s="181"/>
      <c r="BX96" s="181"/>
      <c r="BY96" s="181"/>
      <c r="BZ96" s="76" t="s">
        <v>519</v>
      </c>
      <c r="CA96" s="64"/>
      <c r="CB96" s="63"/>
      <c r="CC96" s="64" t="s">
        <v>101</v>
      </c>
      <c r="CD96" s="77" t="s">
        <v>520</v>
      </c>
      <c r="CE96" s="63" t="s">
        <v>3</v>
      </c>
      <c r="CF96" s="181" t="s">
        <v>100</v>
      </c>
      <c r="CG96" s="181"/>
      <c r="CH96" s="181"/>
      <c r="CI96" s="181"/>
      <c r="CJ96" s="181"/>
      <c r="CK96" s="76" t="s">
        <v>519</v>
      </c>
      <c r="CL96" s="64"/>
      <c r="CM96" s="63"/>
      <c r="CN96" s="64"/>
      <c r="CO96" s="77" t="s">
        <v>520</v>
      </c>
      <c r="CP96" s="63"/>
      <c r="CQ96" s="181"/>
      <c r="CR96" s="181"/>
      <c r="CS96" s="181"/>
      <c r="CT96" s="181"/>
      <c r="CU96" s="181"/>
      <c r="CV96" s="76" t="s">
        <v>519</v>
      </c>
      <c r="CW96" s="64"/>
      <c r="CX96" s="63"/>
      <c r="CY96" s="64"/>
      <c r="CZ96" s="77" t="s">
        <v>520</v>
      </c>
      <c r="DA96" s="63"/>
      <c r="DB96" s="181"/>
      <c r="DC96" s="181"/>
      <c r="DD96" s="181"/>
      <c r="DE96" s="181"/>
      <c r="DF96" s="181"/>
      <c r="DG96" s="69">
        <v>7</v>
      </c>
      <c r="DH96" s="66" t="s">
        <v>359</v>
      </c>
      <c r="DI96" s="68" t="s">
        <v>3</v>
      </c>
    </row>
    <row r="97" spans="1:113" ht="13.5" customHeight="1">
      <c r="A97" s="40">
        <v>90</v>
      </c>
      <c r="B97" s="56" t="s">
        <v>524</v>
      </c>
      <c r="C97" s="57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</row>
    <row r="98" spans="1:113" ht="3.75" customHeight="1">
      <c r="A98" s="40">
        <v>91</v>
      </c>
      <c r="B98" s="41"/>
      <c r="C98" s="42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</row>
    <row r="99" spans="1:113" ht="13.5" customHeight="1">
      <c r="A99" s="44">
        <v>92</v>
      </c>
      <c r="B99" s="78" t="s">
        <v>525</v>
      </c>
      <c r="C99" s="79" t="s">
        <v>526</v>
      </c>
      <c r="D99" s="63" t="s">
        <v>8</v>
      </c>
      <c r="E99" s="63"/>
      <c r="F99" s="63"/>
      <c r="G99" s="63"/>
      <c r="H99" s="63"/>
      <c r="I99" s="63"/>
      <c r="J99" s="63"/>
      <c r="K99" s="64" t="s">
        <v>41</v>
      </c>
      <c r="L99" s="119"/>
      <c r="M99" s="80"/>
      <c r="N99" s="80"/>
      <c r="O99" s="64"/>
      <c r="P99" s="80"/>
      <c r="Q99" s="80"/>
      <c r="R99" s="80"/>
      <c r="S99" s="80"/>
      <c r="T99" s="80"/>
      <c r="U99" s="64" t="s">
        <v>41</v>
      </c>
      <c r="V99" s="80"/>
      <c r="W99" s="64"/>
      <c r="X99" s="80"/>
      <c r="Y99" s="80"/>
      <c r="Z99" s="64"/>
      <c r="AA99" s="80"/>
      <c r="AB99" s="80"/>
      <c r="AC99" s="80"/>
      <c r="AD99" s="80"/>
      <c r="AE99" s="80"/>
      <c r="AF99" s="63"/>
      <c r="AG99" s="80"/>
      <c r="AH99" s="64"/>
      <c r="AI99" s="80"/>
      <c r="AJ99" s="80"/>
      <c r="AK99" s="64"/>
      <c r="AL99" s="80"/>
      <c r="AM99" s="80"/>
      <c r="AN99" s="80"/>
      <c r="AO99" s="80"/>
      <c r="AP99" s="80"/>
      <c r="AQ99" s="63"/>
      <c r="AR99" s="80"/>
      <c r="AS99" s="64"/>
      <c r="AT99" s="80"/>
      <c r="AU99" s="80"/>
      <c r="AV99" s="64"/>
      <c r="AW99" s="80"/>
      <c r="AX99" s="80"/>
      <c r="AY99" s="80"/>
      <c r="AZ99" s="80"/>
      <c r="BA99" s="80"/>
      <c r="BB99" s="63"/>
      <c r="BC99" s="80"/>
      <c r="BD99" s="64"/>
      <c r="BE99" s="80"/>
      <c r="BF99" s="80"/>
      <c r="BG99" s="64"/>
      <c r="BH99" s="80"/>
      <c r="BI99" s="80"/>
      <c r="BJ99" s="80"/>
      <c r="BK99" s="80"/>
      <c r="BL99" s="80"/>
      <c r="BM99" s="63"/>
      <c r="BN99" s="80"/>
      <c r="BO99" s="64"/>
      <c r="BP99" s="80"/>
      <c r="BQ99" s="80"/>
      <c r="BR99" s="64"/>
      <c r="BS99" s="80"/>
      <c r="BT99" s="80"/>
      <c r="BU99" s="80"/>
      <c r="BV99" s="80"/>
      <c r="BW99" s="80"/>
      <c r="BX99" s="63"/>
      <c r="BY99" s="80"/>
      <c r="BZ99" s="64"/>
      <c r="CA99" s="80"/>
      <c r="CB99" s="80"/>
      <c r="CC99" s="64"/>
      <c r="CD99" s="80"/>
      <c r="CE99" s="80"/>
      <c r="CF99" s="80"/>
      <c r="CG99" s="80"/>
      <c r="CH99" s="80"/>
      <c r="CI99" s="63"/>
      <c r="CJ99" s="80"/>
      <c r="CK99" s="64" t="s">
        <v>41</v>
      </c>
      <c r="CL99" s="80"/>
      <c r="CM99" s="80"/>
      <c r="CN99" s="64"/>
      <c r="CO99" s="80"/>
      <c r="CP99" s="80"/>
      <c r="CQ99" s="80"/>
      <c r="CR99" s="80"/>
      <c r="CS99" s="80"/>
      <c r="CT99" s="63" t="s">
        <v>41</v>
      </c>
      <c r="CU99" s="80"/>
      <c r="CV99" s="64"/>
      <c r="CW99" s="80"/>
      <c r="CX99" s="80"/>
      <c r="CY99" s="64"/>
      <c r="CZ99" s="80"/>
      <c r="DA99" s="80"/>
      <c r="DB99" s="80"/>
      <c r="DC99" s="80"/>
      <c r="DD99" s="80"/>
      <c r="DE99" s="63"/>
      <c r="DF99" s="80"/>
      <c r="DG99" s="37">
        <v>7</v>
      </c>
      <c r="DH99" s="81" t="s">
        <v>41</v>
      </c>
      <c r="DI99" s="63"/>
    </row>
    <row r="100" spans="1:113" ht="13.5" customHeight="1">
      <c r="A100" s="44">
        <v>93</v>
      </c>
      <c r="B100" s="82"/>
      <c r="C100" s="83" t="s">
        <v>527</v>
      </c>
      <c r="D100" s="80"/>
      <c r="E100" s="80"/>
      <c r="F100" s="80"/>
      <c r="G100" s="80"/>
      <c r="H100" s="80"/>
      <c r="I100" s="80"/>
      <c r="J100" s="80"/>
      <c r="K100" s="64" t="s">
        <v>528</v>
      </c>
      <c r="L100" s="119"/>
      <c r="M100" s="80"/>
      <c r="N100" s="80"/>
      <c r="O100" s="64" t="s">
        <v>505</v>
      </c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</row>
    <row r="101" spans="1:113" ht="3.75" customHeight="1" thickBot="1">
      <c r="A101" s="40">
        <v>94</v>
      </c>
      <c r="B101" s="41"/>
      <c r="C101" s="42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</row>
    <row r="102" spans="1:113" ht="23.25" customHeight="1" thickBot="1">
      <c r="A102" s="44">
        <v>95</v>
      </c>
      <c r="B102" s="45" t="s">
        <v>236</v>
      </c>
      <c r="C102" s="46" t="s">
        <v>237</v>
      </c>
      <c r="D102" s="47" t="s">
        <v>2</v>
      </c>
      <c r="E102" s="48" t="s">
        <v>2</v>
      </c>
      <c r="F102" s="48" t="s">
        <v>5</v>
      </c>
      <c r="G102" s="48" t="s">
        <v>2</v>
      </c>
      <c r="H102" s="48"/>
      <c r="I102" s="48"/>
      <c r="J102" s="49" t="s">
        <v>4</v>
      </c>
      <c r="K102" s="50" t="s">
        <v>529</v>
      </c>
      <c r="L102" s="50">
        <f>L104+L105+L106+L107+L108+L109+L112+L115</f>
        <v>398</v>
      </c>
      <c r="M102" s="50" t="s">
        <v>9</v>
      </c>
      <c r="N102" s="50"/>
      <c r="O102" s="50" t="s">
        <v>530</v>
      </c>
      <c r="P102" s="50" t="s">
        <v>420</v>
      </c>
      <c r="Q102" s="50" t="s">
        <v>495</v>
      </c>
      <c r="R102" s="50"/>
      <c r="S102" s="50"/>
      <c r="T102" s="50" t="s">
        <v>51</v>
      </c>
      <c r="U102" s="50" t="s">
        <v>41</v>
      </c>
      <c r="V102" s="51"/>
      <c r="W102" s="52"/>
      <c r="X102" s="50"/>
      <c r="Y102" s="50"/>
      <c r="Z102" s="50"/>
      <c r="AA102" s="50"/>
      <c r="AB102" s="50"/>
      <c r="AC102" s="50"/>
      <c r="AD102" s="50"/>
      <c r="AE102" s="50"/>
      <c r="AF102" s="50"/>
      <c r="AG102" s="51"/>
      <c r="AH102" s="52"/>
      <c r="AI102" s="50"/>
      <c r="AJ102" s="50"/>
      <c r="AK102" s="50"/>
      <c r="AL102" s="50"/>
      <c r="AM102" s="50"/>
      <c r="AN102" s="50"/>
      <c r="AO102" s="50"/>
      <c r="AP102" s="50"/>
      <c r="AQ102" s="50"/>
      <c r="AR102" s="51"/>
      <c r="AS102" s="52"/>
      <c r="AT102" s="50"/>
      <c r="AU102" s="50"/>
      <c r="AV102" s="50"/>
      <c r="AW102" s="50"/>
      <c r="AX102" s="50"/>
      <c r="AY102" s="50"/>
      <c r="AZ102" s="50"/>
      <c r="BA102" s="50"/>
      <c r="BB102" s="50"/>
      <c r="BC102" s="51"/>
      <c r="BD102" s="52"/>
      <c r="BE102" s="50"/>
      <c r="BF102" s="50"/>
      <c r="BG102" s="50"/>
      <c r="BH102" s="50"/>
      <c r="BI102" s="50"/>
      <c r="BJ102" s="50"/>
      <c r="BK102" s="50"/>
      <c r="BL102" s="50"/>
      <c r="BM102" s="50"/>
      <c r="BN102" s="51"/>
      <c r="BO102" s="52"/>
      <c r="BP102" s="50"/>
      <c r="BQ102" s="50"/>
      <c r="BR102" s="50"/>
      <c r="BS102" s="50"/>
      <c r="BT102" s="50"/>
      <c r="BU102" s="50"/>
      <c r="BV102" s="50"/>
      <c r="BW102" s="50"/>
      <c r="BX102" s="50"/>
      <c r="BY102" s="51"/>
      <c r="BZ102" s="52"/>
      <c r="CA102" s="50"/>
      <c r="CB102" s="50"/>
      <c r="CC102" s="50"/>
      <c r="CD102" s="50"/>
      <c r="CE102" s="50"/>
      <c r="CF102" s="50"/>
      <c r="CG102" s="50"/>
      <c r="CH102" s="50"/>
      <c r="CI102" s="50"/>
      <c r="CJ102" s="51"/>
      <c r="CK102" s="52" t="s">
        <v>531</v>
      </c>
      <c r="CL102" s="50" t="s">
        <v>5</v>
      </c>
      <c r="CM102" s="50"/>
      <c r="CN102" s="50" t="s">
        <v>532</v>
      </c>
      <c r="CO102" s="50" t="s">
        <v>472</v>
      </c>
      <c r="CP102" s="50" t="s">
        <v>533</v>
      </c>
      <c r="CQ102" s="50"/>
      <c r="CR102" s="50"/>
      <c r="CS102" s="50" t="s">
        <v>51</v>
      </c>
      <c r="CT102" s="50"/>
      <c r="CU102" s="51"/>
      <c r="CV102" s="52" t="s">
        <v>496</v>
      </c>
      <c r="CW102" s="50" t="s">
        <v>5</v>
      </c>
      <c r="CX102" s="50"/>
      <c r="CY102" s="50" t="s">
        <v>66</v>
      </c>
      <c r="CZ102" s="50" t="s">
        <v>47</v>
      </c>
      <c r="DA102" s="50" t="s">
        <v>55</v>
      </c>
      <c r="DB102" s="50"/>
      <c r="DC102" s="50"/>
      <c r="DD102" s="50"/>
      <c r="DE102" s="50" t="s">
        <v>41</v>
      </c>
      <c r="DF102" s="51"/>
      <c r="DG102" s="53"/>
      <c r="DH102" s="52" t="s">
        <v>534</v>
      </c>
      <c r="DI102" s="51" t="s">
        <v>535</v>
      </c>
    </row>
    <row r="103" spans="1:113" ht="3.75" customHeight="1">
      <c r="A103" s="40">
        <v>96</v>
      </c>
      <c r="B103" s="41"/>
      <c r="C103" s="42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</row>
    <row r="104" spans="1:113" ht="23.25" customHeight="1">
      <c r="A104" s="40">
        <v>97</v>
      </c>
      <c r="B104" s="58" t="s">
        <v>239</v>
      </c>
      <c r="C104" s="59" t="s">
        <v>240</v>
      </c>
      <c r="D104" s="60"/>
      <c r="E104" s="61"/>
      <c r="F104" s="61" t="s">
        <v>8</v>
      </c>
      <c r="G104" s="61" t="s">
        <v>8</v>
      </c>
      <c r="H104" s="61"/>
      <c r="I104" s="61"/>
      <c r="J104" s="62"/>
      <c r="K104" s="63" t="s">
        <v>440</v>
      </c>
      <c r="L104" s="63">
        <v>42</v>
      </c>
      <c r="M104" s="64" t="s">
        <v>5</v>
      </c>
      <c r="N104" s="64"/>
      <c r="O104" s="64" t="s">
        <v>350</v>
      </c>
      <c r="P104" s="64" t="s">
        <v>57</v>
      </c>
      <c r="Q104" s="64" t="s">
        <v>222</v>
      </c>
      <c r="R104" s="64"/>
      <c r="S104" s="64"/>
      <c r="T104" s="64" t="s">
        <v>51</v>
      </c>
      <c r="U104" s="64"/>
      <c r="V104" s="65"/>
      <c r="W104" s="66"/>
      <c r="X104" s="63"/>
      <c r="Y104" s="63"/>
      <c r="Z104" s="64"/>
      <c r="AA104" s="63"/>
      <c r="AB104" s="63"/>
      <c r="AC104" s="63"/>
      <c r="AD104" s="63"/>
      <c r="AE104" s="63"/>
      <c r="AF104" s="63"/>
      <c r="AG104" s="68"/>
      <c r="AH104" s="66"/>
      <c r="AI104" s="63"/>
      <c r="AJ104" s="63"/>
      <c r="AK104" s="64"/>
      <c r="AL104" s="63"/>
      <c r="AM104" s="63"/>
      <c r="AN104" s="63"/>
      <c r="AO104" s="63"/>
      <c r="AP104" s="63"/>
      <c r="AQ104" s="63"/>
      <c r="AR104" s="68"/>
      <c r="AS104" s="66"/>
      <c r="AT104" s="63"/>
      <c r="AU104" s="63"/>
      <c r="AV104" s="64"/>
      <c r="AW104" s="63"/>
      <c r="AX104" s="63"/>
      <c r="AY104" s="63"/>
      <c r="AZ104" s="63"/>
      <c r="BA104" s="63"/>
      <c r="BB104" s="63"/>
      <c r="BC104" s="68"/>
      <c r="BD104" s="66"/>
      <c r="BE104" s="63"/>
      <c r="BF104" s="63"/>
      <c r="BG104" s="64"/>
      <c r="BH104" s="63"/>
      <c r="BI104" s="63"/>
      <c r="BJ104" s="63"/>
      <c r="BK104" s="63"/>
      <c r="BL104" s="63"/>
      <c r="BM104" s="63"/>
      <c r="BN104" s="68"/>
      <c r="BO104" s="66"/>
      <c r="BP104" s="63"/>
      <c r="BQ104" s="63"/>
      <c r="BR104" s="64"/>
      <c r="BS104" s="63"/>
      <c r="BT104" s="63"/>
      <c r="BU104" s="63"/>
      <c r="BV104" s="63"/>
      <c r="BW104" s="63"/>
      <c r="BX104" s="63"/>
      <c r="BY104" s="68"/>
      <c r="BZ104" s="66"/>
      <c r="CA104" s="63"/>
      <c r="CB104" s="63"/>
      <c r="CC104" s="64"/>
      <c r="CD104" s="63"/>
      <c r="CE104" s="63"/>
      <c r="CF104" s="63"/>
      <c r="CG104" s="63"/>
      <c r="CH104" s="63"/>
      <c r="CI104" s="63"/>
      <c r="CJ104" s="68"/>
      <c r="CK104" s="66" t="s">
        <v>440</v>
      </c>
      <c r="CL104" s="63" t="s">
        <v>5</v>
      </c>
      <c r="CM104" s="63"/>
      <c r="CN104" s="64" t="s">
        <v>350</v>
      </c>
      <c r="CO104" s="67">
        <v>26</v>
      </c>
      <c r="CP104" s="67">
        <v>42</v>
      </c>
      <c r="CQ104" s="63"/>
      <c r="CR104" s="63"/>
      <c r="CS104" s="67">
        <v>20</v>
      </c>
      <c r="CT104" s="63"/>
      <c r="CU104" s="68"/>
      <c r="CV104" s="66"/>
      <c r="CW104" s="63"/>
      <c r="CX104" s="63"/>
      <c r="CY104" s="64"/>
      <c r="CZ104" s="63"/>
      <c r="DA104" s="63"/>
      <c r="DB104" s="63"/>
      <c r="DC104" s="63"/>
      <c r="DD104" s="63"/>
      <c r="DE104" s="63"/>
      <c r="DF104" s="68"/>
      <c r="DG104" s="69">
        <v>7</v>
      </c>
      <c r="DH104" s="66" t="s">
        <v>60</v>
      </c>
      <c r="DI104" s="68" t="s">
        <v>269</v>
      </c>
    </row>
    <row r="105" spans="1:113" ht="23.25" customHeight="1">
      <c r="A105" s="40">
        <v>98</v>
      </c>
      <c r="B105" s="58" t="s">
        <v>242</v>
      </c>
      <c r="C105" s="59" t="s">
        <v>243</v>
      </c>
      <c r="D105" s="60"/>
      <c r="E105" s="61"/>
      <c r="F105" s="61" t="s">
        <v>8</v>
      </c>
      <c r="G105" s="61"/>
      <c r="H105" s="61"/>
      <c r="I105" s="61"/>
      <c r="J105" s="62"/>
      <c r="K105" s="63" t="s">
        <v>376</v>
      </c>
      <c r="L105" s="63">
        <v>86</v>
      </c>
      <c r="M105" s="64"/>
      <c r="N105" s="64"/>
      <c r="O105" s="64" t="s">
        <v>376</v>
      </c>
      <c r="P105" s="64" t="s">
        <v>66</v>
      </c>
      <c r="Q105" s="64" t="s">
        <v>348</v>
      </c>
      <c r="R105" s="64"/>
      <c r="S105" s="64"/>
      <c r="T105" s="64"/>
      <c r="U105" s="64"/>
      <c r="V105" s="65"/>
      <c r="W105" s="66"/>
      <c r="X105" s="63"/>
      <c r="Y105" s="63"/>
      <c r="Z105" s="64"/>
      <c r="AA105" s="63"/>
      <c r="AB105" s="63"/>
      <c r="AC105" s="63"/>
      <c r="AD105" s="63"/>
      <c r="AE105" s="63"/>
      <c r="AF105" s="63"/>
      <c r="AG105" s="68"/>
      <c r="AH105" s="66"/>
      <c r="AI105" s="63"/>
      <c r="AJ105" s="63"/>
      <c r="AK105" s="64"/>
      <c r="AL105" s="63"/>
      <c r="AM105" s="63"/>
      <c r="AN105" s="63"/>
      <c r="AO105" s="63"/>
      <c r="AP105" s="63"/>
      <c r="AQ105" s="63"/>
      <c r="AR105" s="68"/>
      <c r="AS105" s="66"/>
      <c r="AT105" s="63"/>
      <c r="AU105" s="63"/>
      <c r="AV105" s="64"/>
      <c r="AW105" s="63"/>
      <c r="AX105" s="63"/>
      <c r="AY105" s="63"/>
      <c r="AZ105" s="63"/>
      <c r="BA105" s="63"/>
      <c r="BB105" s="63"/>
      <c r="BC105" s="68"/>
      <c r="BD105" s="66"/>
      <c r="BE105" s="63"/>
      <c r="BF105" s="63"/>
      <c r="BG105" s="64"/>
      <c r="BH105" s="63"/>
      <c r="BI105" s="63"/>
      <c r="BJ105" s="63"/>
      <c r="BK105" s="63"/>
      <c r="BL105" s="63"/>
      <c r="BM105" s="63"/>
      <c r="BN105" s="68"/>
      <c r="BO105" s="66"/>
      <c r="BP105" s="63"/>
      <c r="BQ105" s="63"/>
      <c r="BR105" s="64"/>
      <c r="BS105" s="63"/>
      <c r="BT105" s="63"/>
      <c r="BU105" s="63"/>
      <c r="BV105" s="63"/>
      <c r="BW105" s="63"/>
      <c r="BX105" s="63"/>
      <c r="BY105" s="68"/>
      <c r="BZ105" s="66"/>
      <c r="CA105" s="63"/>
      <c r="CB105" s="63"/>
      <c r="CC105" s="64"/>
      <c r="CD105" s="63"/>
      <c r="CE105" s="63"/>
      <c r="CF105" s="63"/>
      <c r="CG105" s="63"/>
      <c r="CH105" s="63"/>
      <c r="CI105" s="63"/>
      <c r="CJ105" s="68"/>
      <c r="CK105" s="66" t="s">
        <v>376</v>
      </c>
      <c r="CL105" s="63"/>
      <c r="CM105" s="63"/>
      <c r="CN105" s="64" t="s">
        <v>376</v>
      </c>
      <c r="CO105" s="67">
        <v>38</v>
      </c>
      <c r="CP105" s="67">
        <v>86</v>
      </c>
      <c r="CQ105" s="63"/>
      <c r="CR105" s="63"/>
      <c r="CS105" s="63"/>
      <c r="CT105" s="63"/>
      <c r="CU105" s="68"/>
      <c r="CV105" s="66"/>
      <c r="CW105" s="63"/>
      <c r="CX105" s="63"/>
      <c r="CY105" s="64"/>
      <c r="CZ105" s="63"/>
      <c r="DA105" s="63"/>
      <c r="DB105" s="63"/>
      <c r="DC105" s="63"/>
      <c r="DD105" s="63"/>
      <c r="DE105" s="63"/>
      <c r="DF105" s="68"/>
      <c r="DG105" s="69">
        <v>7</v>
      </c>
      <c r="DH105" s="66" t="s">
        <v>150</v>
      </c>
      <c r="DI105" s="68" t="s">
        <v>467</v>
      </c>
    </row>
    <row r="106" spans="1:113" ht="13.5" customHeight="1">
      <c r="A106" s="40">
        <v>99</v>
      </c>
      <c r="B106" s="58" t="s">
        <v>245</v>
      </c>
      <c r="C106" s="59" t="s">
        <v>246</v>
      </c>
      <c r="D106" s="60"/>
      <c r="E106" s="61"/>
      <c r="F106" s="61" t="s">
        <v>8</v>
      </c>
      <c r="G106" s="61"/>
      <c r="H106" s="61"/>
      <c r="I106" s="61"/>
      <c r="J106" s="62"/>
      <c r="K106" s="63" t="s">
        <v>60</v>
      </c>
      <c r="L106" s="63">
        <v>14</v>
      </c>
      <c r="M106" s="64"/>
      <c r="N106" s="64"/>
      <c r="O106" s="64" t="s">
        <v>60</v>
      </c>
      <c r="P106" s="64" t="s">
        <v>41</v>
      </c>
      <c r="Q106" s="64" t="s">
        <v>47</v>
      </c>
      <c r="R106" s="64"/>
      <c r="S106" s="64"/>
      <c r="T106" s="64"/>
      <c r="U106" s="64"/>
      <c r="V106" s="65"/>
      <c r="W106" s="66"/>
      <c r="X106" s="63"/>
      <c r="Y106" s="63"/>
      <c r="Z106" s="64"/>
      <c r="AA106" s="63"/>
      <c r="AB106" s="63"/>
      <c r="AC106" s="63"/>
      <c r="AD106" s="63"/>
      <c r="AE106" s="63"/>
      <c r="AF106" s="63"/>
      <c r="AG106" s="68"/>
      <c r="AH106" s="66"/>
      <c r="AI106" s="63"/>
      <c r="AJ106" s="63"/>
      <c r="AK106" s="64"/>
      <c r="AL106" s="63"/>
      <c r="AM106" s="63"/>
      <c r="AN106" s="63"/>
      <c r="AO106" s="63"/>
      <c r="AP106" s="63"/>
      <c r="AQ106" s="63"/>
      <c r="AR106" s="68"/>
      <c r="AS106" s="66"/>
      <c r="AT106" s="63"/>
      <c r="AU106" s="63"/>
      <c r="AV106" s="64"/>
      <c r="AW106" s="63"/>
      <c r="AX106" s="63"/>
      <c r="AY106" s="63"/>
      <c r="AZ106" s="63"/>
      <c r="BA106" s="63"/>
      <c r="BB106" s="63"/>
      <c r="BC106" s="68"/>
      <c r="BD106" s="66"/>
      <c r="BE106" s="63"/>
      <c r="BF106" s="63"/>
      <c r="BG106" s="64"/>
      <c r="BH106" s="63"/>
      <c r="BI106" s="63"/>
      <c r="BJ106" s="63"/>
      <c r="BK106" s="63"/>
      <c r="BL106" s="63"/>
      <c r="BM106" s="63"/>
      <c r="BN106" s="68"/>
      <c r="BO106" s="66"/>
      <c r="BP106" s="63"/>
      <c r="BQ106" s="63"/>
      <c r="BR106" s="64"/>
      <c r="BS106" s="63"/>
      <c r="BT106" s="63"/>
      <c r="BU106" s="63"/>
      <c r="BV106" s="63"/>
      <c r="BW106" s="63"/>
      <c r="BX106" s="63"/>
      <c r="BY106" s="68"/>
      <c r="BZ106" s="66"/>
      <c r="CA106" s="63"/>
      <c r="CB106" s="63"/>
      <c r="CC106" s="64"/>
      <c r="CD106" s="63"/>
      <c r="CE106" s="63"/>
      <c r="CF106" s="63"/>
      <c r="CG106" s="63"/>
      <c r="CH106" s="63"/>
      <c r="CI106" s="63"/>
      <c r="CJ106" s="68"/>
      <c r="CK106" s="66" t="s">
        <v>60</v>
      </c>
      <c r="CL106" s="63"/>
      <c r="CM106" s="63"/>
      <c r="CN106" s="64" t="s">
        <v>60</v>
      </c>
      <c r="CO106" s="67">
        <v>18</v>
      </c>
      <c r="CP106" s="67">
        <v>14</v>
      </c>
      <c r="CQ106" s="63"/>
      <c r="CR106" s="63"/>
      <c r="CS106" s="63"/>
      <c r="CT106" s="63"/>
      <c r="CU106" s="68"/>
      <c r="CV106" s="66"/>
      <c r="CW106" s="63"/>
      <c r="CX106" s="63"/>
      <c r="CY106" s="64"/>
      <c r="CZ106" s="63"/>
      <c r="DA106" s="63"/>
      <c r="DB106" s="63"/>
      <c r="DC106" s="63"/>
      <c r="DD106" s="63"/>
      <c r="DE106" s="63"/>
      <c r="DF106" s="68"/>
      <c r="DG106" s="69">
        <v>7</v>
      </c>
      <c r="DH106" s="66" t="s">
        <v>60</v>
      </c>
      <c r="DI106" s="68"/>
    </row>
    <row r="107" spans="1:113" ht="13.5" customHeight="1">
      <c r="A107" s="40">
        <v>100</v>
      </c>
      <c r="B107" s="58" t="s">
        <v>248</v>
      </c>
      <c r="C107" s="59" t="s">
        <v>249</v>
      </c>
      <c r="D107" s="60"/>
      <c r="E107" s="61"/>
      <c r="F107" s="61"/>
      <c r="G107" s="61"/>
      <c r="H107" s="61"/>
      <c r="I107" s="61"/>
      <c r="J107" s="62" t="s">
        <v>8</v>
      </c>
      <c r="K107" s="63" t="s">
        <v>150</v>
      </c>
      <c r="L107" s="63">
        <v>30</v>
      </c>
      <c r="M107" s="64"/>
      <c r="N107" s="64"/>
      <c r="O107" s="64" t="s">
        <v>150</v>
      </c>
      <c r="P107" s="64" t="s">
        <v>47</v>
      </c>
      <c r="Q107" s="64" t="s">
        <v>59</v>
      </c>
      <c r="R107" s="64"/>
      <c r="S107" s="64"/>
      <c r="T107" s="64"/>
      <c r="U107" s="64"/>
      <c r="V107" s="65"/>
      <c r="W107" s="66"/>
      <c r="X107" s="63"/>
      <c r="Y107" s="63"/>
      <c r="Z107" s="64"/>
      <c r="AA107" s="63"/>
      <c r="AB107" s="63"/>
      <c r="AC107" s="63"/>
      <c r="AD107" s="63"/>
      <c r="AE107" s="63"/>
      <c r="AF107" s="63"/>
      <c r="AG107" s="68"/>
      <c r="AH107" s="66"/>
      <c r="AI107" s="63"/>
      <c r="AJ107" s="63"/>
      <c r="AK107" s="64"/>
      <c r="AL107" s="63"/>
      <c r="AM107" s="63"/>
      <c r="AN107" s="63"/>
      <c r="AO107" s="63"/>
      <c r="AP107" s="63"/>
      <c r="AQ107" s="63"/>
      <c r="AR107" s="68"/>
      <c r="AS107" s="66"/>
      <c r="AT107" s="63"/>
      <c r="AU107" s="63"/>
      <c r="AV107" s="64"/>
      <c r="AW107" s="63"/>
      <c r="AX107" s="63"/>
      <c r="AY107" s="63"/>
      <c r="AZ107" s="63"/>
      <c r="BA107" s="63"/>
      <c r="BB107" s="63"/>
      <c r="BC107" s="68"/>
      <c r="BD107" s="66"/>
      <c r="BE107" s="63"/>
      <c r="BF107" s="63"/>
      <c r="BG107" s="64"/>
      <c r="BH107" s="63"/>
      <c r="BI107" s="63"/>
      <c r="BJ107" s="63"/>
      <c r="BK107" s="63"/>
      <c r="BL107" s="63"/>
      <c r="BM107" s="63"/>
      <c r="BN107" s="68"/>
      <c r="BO107" s="66"/>
      <c r="BP107" s="63"/>
      <c r="BQ107" s="63"/>
      <c r="BR107" s="64"/>
      <c r="BS107" s="63"/>
      <c r="BT107" s="63"/>
      <c r="BU107" s="63"/>
      <c r="BV107" s="63"/>
      <c r="BW107" s="63"/>
      <c r="BX107" s="63"/>
      <c r="BY107" s="68"/>
      <c r="BZ107" s="66"/>
      <c r="CA107" s="63"/>
      <c r="CB107" s="63"/>
      <c r="CC107" s="64"/>
      <c r="CD107" s="63"/>
      <c r="CE107" s="63"/>
      <c r="CF107" s="63"/>
      <c r="CG107" s="63"/>
      <c r="CH107" s="63"/>
      <c r="CI107" s="63"/>
      <c r="CJ107" s="68"/>
      <c r="CK107" s="66" t="s">
        <v>150</v>
      </c>
      <c r="CL107" s="63"/>
      <c r="CM107" s="63"/>
      <c r="CN107" s="64" t="s">
        <v>150</v>
      </c>
      <c r="CO107" s="67">
        <v>14</v>
      </c>
      <c r="CP107" s="67">
        <v>30</v>
      </c>
      <c r="CQ107" s="63"/>
      <c r="CR107" s="63"/>
      <c r="CS107" s="63"/>
      <c r="CT107" s="63"/>
      <c r="CU107" s="68"/>
      <c r="CV107" s="66"/>
      <c r="CW107" s="63"/>
      <c r="CX107" s="63"/>
      <c r="CY107" s="64"/>
      <c r="CZ107" s="63"/>
      <c r="DA107" s="63"/>
      <c r="DB107" s="63"/>
      <c r="DC107" s="63"/>
      <c r="DD107" s="63"/>
      <c r="DE107" s="63"/>
      <c r="DF107" s="68"/>
      <c r="DG107" s="69">
        <v>7</v>
      </c>
      <c r="DH107" s="66"/>
      <c r="DI107" s="68" t="s">
        <v>150</v>
      </c>
    </row>
    <row r="108" spans="1:113" ht="13.5" customHeight="1">
      <c r="A108" s="40">
        <v>101</v>
      </c>
      <c r="B108" s="58" t="s">
        <v>251</v>
      </c>
      <c r="C108" s="59" t="s">
        <v>252</v>
      </c>
      <c r="D108" s="60"/>
      <c r="E108" s="61"/>
      <c r="F108" s="61"/>
      <c r="G108" s="61"/>
      <c r="H108" s="61"/>
      <c r="I108" s="61"/>
      <c r="J108" s="62" t="s">
        <v>9</v>
      </c>
      <c r="K108" s="63" t="s">
        <v>60</v>
      </c>
      <c r="L108" s="63">
        <v>22</v>
      </c>
      <c r="M108" s="64"/>
      <c r="N108" s="64"/>
      <c r="O108" s="64" t="s">
        <v>60</v>
      </c>
      <c r="P108" s="64" t="s">
        <v>43</v>
      </c>
      <c r="Q108" s="64" t="s">
        <v>53</v>
      </c>
      <c r="R108" s="64"/>
      <c r="S108" s="64"/>
      <c r="T108" s="64"/>
      <c r="U108" s="64"/>
      <c r="V108" s="65"/>
      <c r="W108" s="66"/>
      <c r="X108" s="63"/>
      <c r="Y108" s="63"/>
      <c r="Z108" s="64"/>
      <c r="AA108" s="63"/>
      <c r="AB108" s="63"/>
      <c r="AC108" s="63"/>
      <c r="AD108" s="63"/>
      <c r="AE108" s="63"/>
      <c r="AF108" s="63"/>
      <c r="AG108" s="68"/>
      <c r="AH108" s="66"/>
      <c r="AI108" s="63"/>
      <c r="AJ108" s="63"/>
      <c r="AK108" s="64"/>
      <c r="AL108" s="63"/>
      <c r="AM108" s="63"/>
      <c r="AN108" s="63"/>
      <c r="AO108" s="63"/>
      <c r="AP108" s="63"/>
      <c r="AQ108" s="63"/>
      <c r="AR108" s="68"/>
      <c r="AS108" s="66"/>
      <c r="AT108" s="63"/>
      <c r="AU108" s="63"/>
      <c r="AV108" s="64"/>
      <c r="AW108" s="63"/>
      <c r="AX108" s="63"/>
      <c r="AY108" s="63"/>
      <c r="AZ108" s="63"/>
      <c r="BA108" s="63"/>
      <c r="BB108" s="63"/>
      <c r="BC108" s="68"/>
      <c r="BD108" s="66"/>
      <c r="BE108" s="63"/>
      <c r="BF108" s="63"/>
      <c r="BG108" s="64"/>
      <c r="BH108" s="63"/>
      <c r="BI108" s="63"/>
      <c r="BJ108" s="63"/>
      <c r="BK108" s="63"/>
      <c r="BL108" s="63"/>
      <c r="BM108" s="63"/>
      <c r="BN108" s="68"/>
      <c r="BO108" s="66"/>
      <c r="BP108" s="63"/>
      <c r="BQ108" s="63"/>
      <c r="BR108" s="64"/>
      <c r="BS108" s="63"/>
      <c r="BT108" s="63"/>
      <c r="BU108" s="63"/>
      <c r="BV108" s="63"/>
      <c r="BW108" s="63"/>
      <c r="BX108" s="63"/>
      <c r="BY108" s="68"/>
      <c r="BZ108" s="66"/>
      <c r="CA108" s="63"/>
      <c r="CB108" s="63"/>
      <c r="CC108" s="64"/>
      <c r="CD108" s="63"/>
      <c r="CE108" s="63"/>
      <c r="CF108" s="63"/>
      <c r="CG108" s="63"/>
      <c r="CH108" s="63"/>
      <c r="CI108" s="63"/>
      <c r="CJ108" s="68"/>
      <c r="CK108" s="66" t="s">
        <v>60</v>
      </c>
      <c r="CL108" s="63"/>
      <c r="CM108" s="63"/>
      <c r="CN108" s="64" t="s">
        <v>60</v>
      </c>
      <c r="CO108" s="67">
        <v>10</v>
      </c>
      <c r="CP108" s="67">
        <v>22</v>
      </c>
      <c r="CQ108" s="63"/>
      <c r="CR108" s="63"/>
      <c r="CS108" s="63"/>
      <c r="CT108" s="63"/>
      <c r="CU108" s="68"/>
      <c r="CV108" s="66"/>
      <c r="CW108" s="63"/>
      <c r="CX108" s="63"/>
      <c r="CY108" s="64"/>
      <c r="CZ108" s="63"/>
      <c r="DA108" s="63"/>
      <c r="DB108" s="63"/>
      <c r="DC108" s="63"/>
      <c r="DD108" s="63"/>
      <c r="DE108" s="63"/>
      <c r="DF108" s="68"/>
      <c r="DG108" s="69">
        <v>9</v>
      </c>
      <c r="DH108" s="66"/>
      <c r="DI108" s="68" t="s">
        <v>60</v>
      </c>
    </row>
    <row r="109" spans="1:113" ht="23.25" customHeight="1">
      <c r="A109" s="40">
        <v>102</v>
      </c>
      <c r="B109" s="58" t="s">
        <v>254</v>
      </c>
      <c r="C109" s="59" t="s">
        <v>255</v>
      </c>
      <c r="D109" s="60"/>
      <c r="E109" s="61"/>
      <c r="F109" s="61"/>
      <c r="G109" s="61"/>
      <c r="H109" s="61"/>
      <c r="I109" s="61"/>
      <c r="J109" s="62" t="s">
        <v>9</v>
      </c>
      <c r="K109" s="63" t="s">
        <v>222</v>
      </c>
      <c r="L109" s="63">
        <v>24</v>
      </c>
      <c r="M109" s="64" t="s">
        <v>5</v>
      </c>
      <c r="N109" s="64"/>
      <c r="O109" s="64" t="s">
        <v>66</v>
      </c>
      <c r="P109" s="64" t="s">
        <v>47</v>
      </c>
      <c r="Q109" s="64" t="s">
        <v>55</v>
      </c>
      <c r="R109" s="64"/>
      <c r="S109" s="64"/>
      <c r="T109" s="64"/>
      <c r="U109" s="64"/>
      <c r="V109" s="65"/>
      <c r="W109" s="66"/>
      <c r="X109" s="63"/>
      <c r="Y109" s="63"/>
      <c r="Z109" s="64"/>
      <c r="AA109" s="63"/>
      <c r="AB109" s="63"/>
      <c r="AC109" s="63"/>
      <c r="AD109" s="63"/>
      <c r="AE109" s="63"/>
      <c r="AF109" s="63"/>
      <c r="AG109" s="68"/>
      <c r="AH109" s="66"/>
      <c r="AI109" s="63"/>
      <c r="AJ109" s="63"/>
      <c r="AK109" s="64"/>
      <c r="AL109" s="63"/>
      <c r="AM109" s="63"/>
      <c r="AN109" s="63"/>
      <c r="AO109" s="63"/>
      <c r="AP109" s="63"/>
      <c r="AQ109" s="63"/>
      <c r="AR109" s="68"/>
      <c r="AS109" s="66"/>
      <c r="AT109" s="63"/>
      <c r="AU109" s="63"/>
      <c r="AV109" s="64"/>
      <c r="AW109" s="63"/>
      <c r="AX109" s="63"/>
      <c r="AY109" s="63"/>
      <c r="AZ109" s="63"/>
      <c r="BA109" s="63"/>
      <c r="BB109" s="63"/>
      <c r="BC109" s="68"/>
      <c r="BD109" s="66"/>
      <c r="BE109" s="63"/>
      <c r="BF109" s="63"/>
      <c r="BG109" s="64"/>
      <c r="BH109" s="63"/>
      <c r="BI109" s="63"/>
      <c r="BJ109" s="63"/>
      <c r="BK109" s="63"/>
      <c r="BL109" s="63"/>
      <c r="BM109" s="63"/>
      <c r="BN109" s="68"/>
      <c r="BO109" s="66"/>
      <c r="BP109" s="63"/>
      <c r="BQ109" s="63"/>
      <c r="BR109" s="64"/>
      <c r="BS109" s="63"/>
      <c r="BT109" s="63"/>
      <c r="BU109" s="63"/>
      <c r="BV109" s="63"/>
      <c r="BW109" s="63"/>
      <c r="BX109" s="63"/>
      <c r="BY109" s="68"/>
      <c r="BZ109" s="66"/>
      <c r="CA109" s="63"/>
      <c r="CB109" s="63"/>
      <c r="CC109" s="64"/>
      <c r="CD109" s="63"/>
      <c r="CE109" s="63"/>
      <c r="CF109" s="63"/>
      <c r="CG109" s="63"/>
      <c r="CH109" s="63"/>
      <c r="CI109" s="63"/>
      <c r="CJ109" s="68"/>
      <c r="CK109" s="66"/>
      <c r="CL109" s="63"/>
      <c r="CM109" s="63"/>
      <c r="CN109" s="64"/>
      <c r="CO109" s="63"/>
      <c r="CP109" s="63"/>
      <c r="CQ109" s="63"/>
      <c r="CR109" s="63"/>
      <c r="CS109" s="63"/>
      <c r="CT109" s="63"/>
      <c r="CU109" s="68"/>
      <c r="CV109" s="66" t="s">
        <v>222</v>
      </c>
      <c r="CW109" s="63" t="s">
        <v>5</v>
      </c>
      <c r="CX109" s="63"/>
      <c r="CY109" s="64" t="s">
        <v>66</v>
      </c>
      <c r="CZ109" s="67">
        <v>14</v>
      </c>
      <c r="DA109" s="67">
        <v>24</v>
      </c>
      <c r="DB109" s="63"/>
      <c r="DC109" s="63"/>
      <c r="DD109" s="63"/>
      <c r="DE109" s="63"/>
      <c r="DF109" s="68"/>
      <c r="DG109" s="69">
        <v>8</v>
      </c>
      <c r="DH109" s="66"/>
      <c r="DI109" s="68" t="s">
        <v>222</v>
      </c>
    </row>
    <row r="110" spans="1:113" ht="13.5" customHeight="1">
      <c r="A110" s="40">
        <v>103</v>
      </c>
      <c r="B110" s="56" t="s">
        <v>517</v>
      </c>
      <c r="C110" s="57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</row>
    <row r="111" spans="1:113" ht="3.75" customHeight="1">
      <c r="A111" s="40">
        <v>104</v>
      </c>
      <c r="B111" s="41"/>
      <c r="C111" s="42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</row>
    <row r="112" spans="1:113" ht="13.5" customHeight="1">
      <c r="A112" s="40">
        <v>105</v>
      </c>
      <c r="B112" s="58" t="s">
        <v>90</v>
      </c>
      <c r="C112" s="59" t="s">
        <v>81</v>
      </c>
      <c r="D112" s="60"/>
      <c r="E112" s="61"/>
      <c r="F112" s="61" t="s">
        <v>9</v>
      </c>
      <c r="G112" s="72"/>
      <c r="H112" s="73" t="s">
        <v>518</v>
      </c>
      <c r="I112" s="74"/>
      <c r="J112" s="75" t="s">
        <v>519</v>
      </c>
      <c r="K112" s="64" t="s">
        <v>86</v>
      </c>
      <c r="L112" s="64">
        <v>78</v>
      </c>
      <c r="M112" s="64"/>
      <c r="N112" s="64"/>
      <c r="O112" s="64" t="s">
        <v>86</v>
      </c>
      <c r="P112" s="64" t="s">
        <v>520</v>
      </c>
      <c r="Q112" s="183" t="s">
        <v>521</v>
      </c>
      <c r="R112" s="183"/>
      <c r="S112" s="183"/>
      <c r="T112" s="183"/>
      <c r="U112" s="183"/>
      <c r="V112" s="183"/>
      <c r="W112" s="76" t="s">
        <v>519</v>
      </c>
      <c r="X112" s="64"/>
      <c r="Y112" s="63"/>
      <c r="Z112" s="64"/>
      <c r="AA112" s="77" t="s">
        <v>520</v>
      </c>
      <c r="AB112" s="63"/>
      <c r="AC112" s="181"/>
      <c r="AD112" s="181"/>
      <c r="AE112" s="181"/>
      <c r="AF112" s="181"/>
      <c r="AG112" s="181"/>
      <c r="AH112" s="76" t="s">
        <v>519</v>
      </c>
      <c r="AI112" s="64"/>
      <c r="AJ112" s="63"/>
      <c r="AK112" s="64"/>
      <c r="AL112" s="77" t="s">
        <v>520</v>
      </c>
      <c r="AM112" s="63"/>
      <c r="AN112" s="181"/>
      <c r="AO112" s="181"/>
      <c r="AP112" s="181"/>
      <c r="AQ112" s="181"/>
      <c r="AR112" s="181"/>
      <c r="AS112" s="76" t="s">
        <v>519</v>
      </c>
      <c r="AT112" s="64"/>
      <c r="AU112" s="63"/>
      <c r="AV112" s="64"/>
      <c r="AW112" s="77" t="s">
        <v>520</v>
      </c>
      <c r="AX112" s="63"/>
      <c r="AY112" s="181"/>
      <c r="AZ112" s="181"/>
      <c r="BA112" s="181"/>
      <c r="BB112" s="181"/>
      <c r="BC112" s="181"/>
      <c r="BD112" s="76" t="s">
        <v>519</v>
      </c>
      <c r="BE112" s="64"/>
      <c r="BF112" s="63"/>
      <c r="BG112" s="64"/>
      <c r="BH112" s="77" t="s">
        <v>520</v>
      </c>
      <c r="BI112" s="63"/>
      <c r="BJ112" s="181"/>
      <c r="BK112" s="181"/>
      <c r="BL112" s="181"/>
      <c r="BM112" s="181"/>
      <c r="BN112" s="181"/>
      <c r="BO112" s="76" t="s">
        <v>519</v>
      </c>
      <c r="BP112" s="64"/>
      <c r="BQ112" s="63"/>
      <c r="BR112" s="64"/>
      <c r="BS112" s="77" t="s">
        <v>520</v>
      </c>
      <c r="BT112" s="63"/>
      <c r="BU112" s="181"/>
      <c r="BV112" s="181"/>
      <c r="BW112" s="181"/>
      <c r="BX112" s="181"/>
      <c r="BY112" s="181"/>
      <c r="BZ112" s="76" t="s">
        <v>519</v>
      </c>
      <c r="CA112" s="64"/>
      <c r="CB112" s="63"/>
      <c r="CC112" s="64"/>
      <c r="CD112" s="77" t="s">
        <v>520</v>
      </c>
      <c r="CE112" s="63"/>
      <c r="CF112" s="181"/>
      <c r="CG112" s="181"/>
      <c r="CH112" s="181"/>
      <c r="CI112" s="181"/>
      <c r="CJ112" s="181"/>
      <c r="CK112" s="76" t="s">
        <v>519</v>
      </c>
      <c r="CL112" s="64"/>
      <c r="CM112" s="63"/>
      <c r="CN112" s="64"/>
      <c r="CO112" s="77" t="s">
        <v>520</v>
      </c>
      <c r="CP112" s="63"/>
      <c r="CQ112" s="181"/>
      <c r="CR112" s="181"/>
      <c r="CS112" s="181"/>
      <c r="CT112" s="181"/>
      <c r="CU112" s="181"/>
      <c r="CV112" s="76" t="s">
        <v>519</v>
      </c>
      <c r="CW112" s="64"/>
      <c r="CX112" s="63"/>
      <c r="CY112" s="64" t="s">
        <v>86</v>
      </c>
      <c r="CZ112" s="77" t="s">
        <v>520</v>
      </c>
      <c r="DA112" s="63" t="s">
        <v>3</v>
      </c>
      <c r="DB112" s="181" t="s">
        <v>85</v>
      </c>
      <c r="DC112" s="181"/>
      <c r="DD112" s="181"/>
      <c r="DE112" s="181"/>
      <c r="DF112" s="181"/>
      <c r="DG112" s="69">
        <v>7</v>
      </c>
      <c r="DH112" s="66" t="s">
        <v>340</v>
      </c>
      <c r="DI112" s="68" t="s">
        <v>4</v>
      </c>
    </row>
    <row r="113" spans="1:113" ht="13.5" customHeight="1">
      <c r="A113" s="40">
        <v>106</v>
      </c>
      <c r="B113" s="56" t="s">
        <v>522</v>
      </c>
      <c r="C113" s="57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</row>
    <row r="114" spans="1:113" ht="3.75" customHeight="1">
      <c r="A114" s="40">
        <v>107</v>
      </c>
      <c r="B114" s="41"/>
      <c r="C114" s="4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</row>
    <row r="115" spans="1:113" ht="23.25" customHeight="1">
      <c r="A115" s="40">
        <v>108</v>
      </c>
      <c r="B115" s="58" t="s">
        <v>105</v>
      </c>
      <c r="C115" s="59" t="s">
        <v>235</v>
      </c>
      <c r="D115" s="60"/>
      <c r="E115" s="61" t="s">
        <v>9</v>
      </c>
      <c r="F115" s="61"/>
      <c r="G115" s="72"/>
      <c r="H115" s="73" t="s">
        <v>518</v>
      </c>
      <c r="I115" s="74"/>
      <c r="J115" s="75" t="s">
        <v>519</v>
      </c>
      <c r="K115" s="64" t="s">
        <v>101</v>
      </c>
      <c r="L115" s="64">
        <v>102</v>
      </c>
      <c r="M115" s="64"/>
      <c r="N115" s="64"/>
      <c r="O115" s="64" t="s">
        <v>101</v>
      </c>
      <c r="P115" s="64" t="s">
        <v>520</v>
      </c>
      <c r="Q115" s="183" t="s">
        <v>523</v>
      </c>
      <c r="R115" s="183"/>
      <c r="S115" s="183"/>
      <c r="T115" s="183"/>
      <c r="U115" s="183"/>
      <c r="V115" s="183"/>
      <c r="W115" s="76" t="s">
        <v>519</v>
      </c>
      <c r="X115" s="64"/>
      <c r="Y115" s="63"/>
      <c r="Z115" s="64"/>
      <c r="AA115" s="77" t="s">
        <v>520</v>
      </c>
      <c r="AB115" s="63"/>
      <c r="AC115" s="181"/>
      <c r="AD115" s="181"/>
      <c r="AE115" s="181"/>
      <c r="AF115" s="181"/>
      <c r="AG115" s="181"/>
      <c r="AH115" s="76" t="s">
        <v>519</v>
      </c>
      <c r="AI115" s="64"/>
      <c r="AJ115" s="63"/>
      <c r="AK115" s="64"/>
      <c r="AL115" s="77" t="s">
        <v>520</v>
      </c>
      <c r="AM115" s="63"/>
      <c r="AN115" s="181"/>
      <c r="AO115" s="181"/>
      <c r="AP115" s="181"/>
      <c r="AQ115" s="181"/>
      <c r="AR115" s="181"/>
      <c r="AS115" s="76" t="s">
        <v>519</v>
      </c>
      <c r="AT115" s="64"/>
      <c r="AU115" s="63"/>
      <c r="AV115" s="64"/>
      <c r="AW115" s="77" t="s">
        <v>520</v>
      </c>
      <c r="AX115" s="63"/>
      <c r="AY115" s="181"/>
      <c r="AZ115" s="181"/>
      <c r="BA115" s="181"/>
      <c r="BB115" s="181"/>
      <c r="BC115" s="181"/>
      <c r="BD115" s="76" t="s">
        <v>519</v>
      </c>
      <c r="BE115" s="64"/>
      <c r="BF115" s="63"/>
      <c r="BG115" s="64"/>
      <c r="BH115" s="77" t="s">
        <v>520</v>
      </c>
      <c r="BI115" s="63"/>
      <c r="BJ115" s="181"/>
      <c r="BK115" s="181"/>
      <c r="BL115" s="181"/>
      <c r="BM115" s="181"/>
      <c r="BN115" s="181"/>
      <c r="BO115" s="76" t="s">
        <v>519</v>
      </c>
      <c r="BP115" s="64"/>
      <c r="BQ115" s="63"/>
      <c r="BR115" s="64"/>
      <c r="BS115" s="77" t="s">
        <v>520</v>
      </c>
      <c r="BT115" s="63"/>
      <c r="BU115" s="181"/>
      <c r="BV115" s="181"/>
      <c r="BW115" s="181"/>
      <c r="BX115" s="181"/>
      <c r="BY115" s="181"/>
      <c r="BZ115" s="76" t="s">
        <v>519</v>
      </c>
      <c r="CA115" s="64"/>
      <c r="CB115" s="63"/>
      <c r="CC115" s="64"/>
      <c r="CD115" s="77" t="s">
        <v>520</v>
      </c>
      <c r="CE115" s="63"/>
      <c r="CF115" s="181"/>
      <c r="CG115" s="181"/>
      <c r="CH115" s="181"/>
      <c r="CI115" s="181"/>
      <c r="CJ115" s="181"/>
      <c r="CK115" s="76" t="s">
        <v>519</v>
      </c>
      <c r="CL115" s="64"/>
      <c r="CM115" s="63"/>
      <c r="CN115" s="64"/>
      <c r="CO115" s="77" t="s">
        <v>520</v>
      </c>
      <c r="CP115" s="63"/>
      <c r="CQ115" s="181"/>
      <c r="CR115" s="181"/>
      <c r="CS115" s="181"/>
      <c r="CT115" s="181"/>
      <c r="CU115" s="181"/>
      <c r="CV115" s="76" t="s">
        <v>519</v>
      </c>
      <c r="CW115" s="64"/>
      <c r="CX115" s="63"/>
      <c r="CY115" s="64" t="s">
        <v>101</v>
      </c>
      <c r="CZ115" s="77" t="s">
        <v>520</v>
      </c>
      <c r="DA115" s="63" t="s">
        <v>3</v>
      </c>
      <c r="DB115" s="181" t="s">
        <v>100</v>
      </c>
      <c r="DC115" s="181"/>
      <c r="DD115" s="181"/>
      <c r="DE115" s="181"/>
      <c r="DF115" s="181"/>
      <c r="DG115" s="69">
        <v>7</v>
      </c>
      <c r="DH115" s="66" t="s">
        <v>359</v>
      </c>
      <c r="DI115" s="68" t="s">
        <v>3</v>
      </c>
    </row>
    <row r="116" spans="1:113" ht="13.5" customHeight="1">
      <c r="A116" s="40">
        <v>109</v>
      </c>
      <c r="B116" s="56" t="s">
        <v>524</v>
      </c>
      <c r="C116" s="57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</row>
    <row r="117" spans="1:113" ht="3.75" customHeight="1">
      <c r="A117" s="40">
        <v>110</v>
      </c>
      <c r="B117" s="41"/>
      <c r="C117" s="42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</row>
    <row r="118" spans="1:113" ht="13.5" customHeight="1">
      <c r="A118" s="44">
        <v>111</v>
      </c>
      <c r="B118" s="78" t="s">
        <v>536</v>
      </c>
      <c r="C118" s="79" t="s">
        <v>526</v>
      </c>
      <c r="D118" s="63" t="s">
        <v>9</v>
      </c>
      <c r="E118" s="63"/>
      <c r="F118" s="63"/>
      <c r="G118" s="63"/>
      <c r="H118" s="63"/>
      <c r="I118" s="63"/>
      <c r="J118" s="63"/>
      <c r="K118" s="64" t="s">
        <v>41</v>
      </c>
      <c r="L118" s="119"/>
      <c r="M118" s="80"/>
      <c r="N118" s="80"/>
      <c r="O118" s="64"/>
      <c r="P118" s="80"/>
      <c r="Q118" s="80"/>
      <c r="R118" s="80"/>
      <c r="S118" s="80"/>
      <c r="T118" s="80"/>
      <c r="U118" s="64" t="s">
        <v>41</v>
      </c>
      <c r="V118" s="80"/>
      <c r="W118" s="64"/>
      <c r="X118" s="80"/>
      <c r="Y118" s="80"/>
      <c r="Z118" s="64"/>
      <c r="AA118" s="80"/>
      <c r="AB118" s="80"/>
      <c r="AC118" s="80"/>
      <c r="AD118" s="80"/>
      <c r="AE118" s="80"/>
      <c r="AF118" s="63"/>
      <c r="AG118" s="80"/>
      <c r="AH118" s="64"/>
      <c r="AI118" s="80"/>
      <c r="AJ118" s="80"/>
      <c r="AK118" s="64"/>
      <c r="AL118" s="80"/>
      <c r="AM118" s="80"/>
      <c r="AN118" s="80"/>
      <c r="AO118" s="80"/>
      <c r="AP118" s="80"/>
      <c r="AQ118" s="63"/>
      <c r="AR118" s="80"/>
      <c r="AS118" s="64"/>
      <c r="AT118" s="80"/>
      <c r="AU118" s="80"/>
      <c r="AV118" s="64"/>
      <c r="AW118" s="80"/>
      <c r="AX118" s="80"/>
      <c r="AY118" s="80"/>
      <c r="AZ118" s="80"/>
      <c r="BA118" s="80"/>
      <c r="BB118" s="63"/>
      <c r="BC118" s="80"/>
      <c r="BD118" s="64"/>
      <c r="BE118" s="80"/>
      <c r="BF118" s="80"/>
      <c r="BG118" s="64"/>
      <c r="BH118" s="80"/>
      <c r="BI118" s="80"/>
      <c r="BJ118" s="80"/>
      <c r="BK118" s="80"/>
      <c r="BL118" s="80"/>
      <c r="BM118" s="63"/>
      <c r="BN118" s="80"/>
      <c r="BO118" s="64"/>
      <c r="BP118" s="80"/>
      <c r="BQ118" s="80"/>
      <c r="BR118" s="64"/>
      <c r="BS118" s="80"/>
      <c r="BT118" s="80"/>
      <c r="BU118" s="80"/>
      <c r="BV118" s="80"/>
      <c r="BW118" s="80"/>
      <c r="BX118" s="63"/>
      <c r="BY118" s="80"/>
      <c r="BZ118" s="64"/>
      <c r="CA118" s="80"/>
      <c r="CB118" s="80"/>
      <c r="CC118" s="64"/>
      <c r="CD118" s="80"/>
      <c r="CE118" s="80"/>
      <c r="CF118" s="80"/>
      <c r="CG118" s="80"/>
      <c r="CH118" s="80"/>
      <c r="CI118" s="63"/>
      <c r="CJ118" s="80"/>
      <c r="CK118" s="64"/>
      <c r="CL118" s="80"/>
      <c r="CM118" s="80"/>
      <c r="CN118" s="64"/>
      <c r="CO118" s="80"/>
      <c r="CP118" s="80"/>
      <c r="CQ118" s="80"/>
      <c r="CR118" s="80"/>
      <c r="CS118" s="80"/>
      <c r="CT118" s="63"/>
      <c r="CU118" s="80"/>
      <c r="CV118" s="64" t="s">
        <v>41</v>
      </c>
      <c r="CW118" s="80"/>
      <c r="CX118" s="80"/>
      <c r="CY118" s="64"/>
      <c r="CZ118" s="80"/>
      <c r="DA118" s="80"/>
      <c r="DB118" s="80"/>
      <c r="DC118" s="80"/>
      <c r="DD118" s="80"/>
      <c r="DE118" s="63" t="s">
        <v>41</v>
      </c>
      <c r="DF118" s="80"/>
      <c r="DG118" s="37">
        <v>7</v>
      </c>
      <c r="DH118" s="81" t="s">
        <v>41</v>
      </c>
      <c r="DI118" s="63"/>
    </row>
    <row r="119" spans="1:113" ht="13.5" customHeight="1">
      <c r="A119" s="44">
        <v>112</v>
      </c>
      <c r="B119" s="82"/>
      <c r="C119" s="83" t="s">
        <v>527</v>
      </c>
      <c r="D119" s="80"/>
      <c r="E119" s="80"/>
      <c r="F119" s="80"/>
      <c r="G119" s="80"/>
      <c r="H119" s="80"/>
      <c r="I119" s="80"/>
      <c r="J119" s="80"/>
      <c r="K119" s="64" t="s">
        <v>537</v>
      </c>
      <c r="L119" s="119"/>
      <c r="M119" s="80"/>
      <c r="N119" s="80"/>
      <c r="O119" s="64" t="s">
        <v>530</v>
      </c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</row>
    <row r="120" spans="1:113" ht="3.75" customHeight="1" thickBot="1">
      <c r="A120" s="40">
        <v>113</v>
      </c>
      <c r="B120" s="41"/>
      <c r="C120" s="42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</row>
    <row r="121" spans="1:113" ht="23.25" customHeight="1" thickBot="1">
      <c r="A121" s="44">
        <v>114</v>
      </c>
      <c r="B121" s="45" t="s">
        <v>257</v>
      </c>
      <c r="C121" s="46" t="s">
        <v>258</v>
      </c>
      <c r="D121" s="47" t="s">
        <v>2</v>
      </c>
      <c r="E121" s="48" t="s">
        <v>2</v>
      </c>
      <c r="F121" s="48" t="s">
        <v>4</v>
      </c>
      <c r="G121" s="48"/>
      <c r="H121" s="48"/>
      <c r="I121" s="48"/>
      <c r="J121" s="49"/>
      <c r="K121" s="50" t="s">
        <v>538</v>
      </c>
      <c r="L121" s="50">
        <f>L123+L124+L127+L130</f>
        <v>238</v>
      </c>
      <c r="M121" s="50" t="s">
        <v>43</v>
      </c>
      <c r="N121" s="50"/>
      <c r="O121" s="50" t="s">
        <v>384</v>
      </c>
      <c r="P121" s="50" t="s">
        <v>339</v>
      </c>
      <c r="Q121" s="50" t="s">
        <v>265</v>
      </c>
      <c r="R121" s="50"/>
      <c r="S121" s="50"/>
      <c r="T121" s="50"/>
      <c r="U121" s="50" t="s">
        <v>45</v>
      </c>
      <c r="V121" s="51"/>
      <c r="W121" s="52"/>
      <c r="X121" s="50"/>
      <c r="Y121" s="50"/>
      <c r="Z121" s="50"/>
      <c r="AA121" s="50"/>
      <c r="AB121" s="50"/>
      <c r="AC121" s="50"/>
      <c r="AD121" s="50"/>
      <c r="AE121" s="50"/>
      <c r="AF121" s="50"/>
      <c r="AG121" s="51"/>
      <c r="AH121" s="52"/>
      <c r="AI121" s="50"/>
      <c r="AJ121" s="50"/>
      <c r="AK121" s="50"/>
      <c r="AL121" s="50"/>
      <c r="AM121" s="50"/>
      <c r="AN121" s="50"/>
      <c r="AO121" s="50"/>
      <c r="AP121" s="50"/>
      <c r="AQ121" s="50"/>
      <c r="AR121" s="51"/>
      <c r="AS121" s="52"/>
      <c r="AT121" s="50"/>
      <c r="AU121" s="50"/>
      <c r="AV121" s="50"/>
      <c r="AW121" s="50"/>
      <c r="AX121" s="50"/>
      <c r="AY121" s="50"/>
      <c r="AZ121" s="50"/>
      <c r="BA121" s="50"/>
      <c r="BB121" s="50"/>
      <c r="BC121" s="51"/>
      <c r="BD121" s="52"/>
      <c r="BE121" s="50"/>
      <c r="BF121" s="50"/>
      <c r="BG121" s="50"/>
      <c r="BH121" s="50"/>
      <c r="BI121" s="50"/>
      <c r="BJ121" s="50"/>
      <c r="BK121" s="50"/>
      <c r="BL121" s="50"/>
      <c r="BM121" s="50"/>
      <c r="BN121" s="51"/>
      <c r="BO121" s="52"/>
      <c r="BP121" s="50"/>
      <c r="BQ121" s="50"/>
      <c r="BR121" s="50"/>
      <c r="BS121" s="50"/>
      <c r="BT121" s="50"/>
      <c r="BU121" s="50"/>
      <c r="BV121" s="50"/>
      <c r="BW121" s="50"/>
      <c r="BX121" s="50"/>
      <c r="BY121" s="51"/>
      <c r="BZ121" s="52" t="s">
        <v>538</v>
      </c>
      <c r="CA121" s="50" t="s">
        <v>43</v>
      </c>
      <c r="CB121" s="50"/>
      <c r="CC121" s="50" t="s">
        <v>384</v>
      </c>
      <c r="CD121" s="50" t="s">
        <v>339</v>
      </c>
      <c r="CE121" s="50" t="s">
        <v>265</v>
      </c>
      <c r="CF121" s="50"/>
      <c r="CG121" s="50"/>
      <c r="CH121" s="50"/>
      <c r="CI121" s="50" t="s">
        <v>45</v>
      </c>
      <c r="CJ121" s="51"/>
      <c r="CK121" s="52"/>
      <c r="CL121" s="50"/>
      <c r="CM121" s="50"/>
      <c r="CN121" s="50"/>
      <c r="CO121" s="50"/>
      <c r="CP121" s="50"/>
      <c r="CQ121" s="50"/>
      <c r="CR121" s="50"/>
      <c r="CS121" s="50"/>
      <c r="CT121" s="50"/>
      <c r="CU121" s="51"/>
      <c r="CV121" s="52"/>
      <c r="CW121" s="50"/>
      <c r="CX121" s="50"/>
      <c r="CY121" s="50"/>
      <c r="CZ121" s="50"/>
      <c r="DA121" s="50"/>
      <c r="DB121" s="50"/>
      <c r="DC121" s="50"/>
      <c r="DD121" s="50"/>
      <c r="DE121" s="50"/>
      <c r="DF121" s="51"/>
      <c r="DG121" s="53"/>
      <c r="DH121" s="52" t="s">
        <v>539</v>
      </c>
      <c r="DI121" s="51" t="s">
        <v>163</v>
      </c>
    </row>
    <row r="122" spans="1:113" ht="3.75" customHeight="1">
      <c r="A122" s="40">
        <v>115</v>
      </c>
      <c r="B122" s="41"/>
      <c r="C122" s="42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</row>
    <row r="123" spans="1:113" ht="13.5" customHeight="1">
      <c r="A123" s="40">
        <v>116</v>
      </c>
      <c r="B123" s="58" t="s">
        <v>260</v>
      </c>
      <c r="C123" s="59" t="s">
        <v>261</v>
      </c>
      <c r="D123" s="60"/>
      <c r="E123" s="61"/>
      <c r="F123" s="61" t="s">
        <v>7</v>
      </c>
      <c r="G123" s="61"/>
      <c r="H123" s="61"/>
      <c r="I123" s="61"/>
      <c r="J123" s="62"/>
      <c r="K123" s="63" t="s">
        <v>337</v>
      </c>
      <c r="L123" s="63">
        <v>30</v>
      </c>
      <c r="M123" s="64" t="s">
        <v>7</v>
      </c>
      <c r="N123" s="64"/>
      <c r="O123" s="64" t="s">
        <v>280</v>
      </c>
      <c r="P123" s="64" t="s">
        <v>64</v>
      </c>
      <c r="Q123" s="64" t="s">
        <v>59</v>
      </c>
      <c r="R123" s="64"/>
      <c r="S123" s="64"/>
      <c r="T123" s="64"/>
      <c r="U123" s="64"/>
      <c r="V123" s="65"/>
      <c r="W123" s="66"/>
      <c r="X123" s="63"/>
      <c r="Y123" s="63"/>
      <c r="Z123" s="64"/>
      <c r="AA123" s="63"/>
      <c r="AB123" s="63"/>
      <c r="AC123" s="63"/>
      <c r="AD123" s="63"/>
      <c r="AE123" s="63"/>
      <c r="AF123" s="63"/>
      <c r="AG123" s="68"/>
      <c r="AH123" s="66"/>
      <c r="AI123" s="63"/>
      <c r="AJ123" s="63"/>
      <c r="AK123" s="64"/>
      <c r="AL123" s="63"/>
      <c r="AM123" s="63"/>
      <c r="AN123" s="63"/>
      <c r="AO123" s="63"/>
      <c r="AP123" s="63"/>
      <c r="AQ123" s="63"/>
      <c r="AR123" s="68"/>
      <c r="AS123" s="66"/>
      <c r="AT123" s="63"/>
      <c r="AU123" s="63"/>
      <c r="AV123" s="64"/>
      <c r="AW123" s="63"/>
      <c r="AX123" s="63"/>
      <c r="AY123" s="63"/>
      <c r="AZ123" s="63"/>
      <c r="BA123" s="63"/>
      <c r="BB123" s="63"/>
      <c r="BC123" s="68"/>
      <c r="BD123" s="66"/>
      <c r="BE123" s="63"/>
      <c r="BF123" s="63"/>
      <c r="BG123" s="64"/>
      <c r="BH123" s="63"/>
      <c r="BI123" s="63"/>
      <c r="BJ123" s="63"/>
      <c r="BK123" s="63"/>
      <c r="BL123" s="63"/>
      <c r="BM123" s="63"/>
      <c r="BN123" s="68"/>
      <c r="BO123" s="66"/>
      <c r="BP123" s="63"/>
      <c r="BQ123" s="63"/>
      <c r="BR123" s="64"/>
      <c r="BS123" s="63"/>
      <c r="BT123" s="63"/>
      <c r="BU123" s="63"/>
      <c r="BV123" s="63"/>
      <c r="BW123" s="63"/>
      <c r="BX123" s="63"/>
      <c r="BY123" s="68"/>
      <c r="BZ123" s="66" t="s">
        <v>337</v>
      </c>
      <c r="CA123" s="63" t="s">
        <v>7</v>
      </c>
      <c r="CB123" s="63"/>
      <c r="CC123" s="64" t="s">
        <v>280</v>
      </c>
      <c r="CD123" s="67">
        <v>36</v>
      </c>
      <c r="CE123" s="67">
        <v>30</v>
      </c>
      <c r="CF123" s="63"/>
      <c r="CG123" s="63"/>
      <c r="CH123" s="63"/>
      <c r="CI123" s="63"/>
      <c r="CJ123" s="68"/>
      <c r="CK123" s="66"/>
      <c r="CL123" s="63"/>
      <c r="CM123" s="63"/>
      <c r="CN123" s="64"/>
      <c r="CO123" s="63"/>
      <c r="CP123" s="63"/>
      <c r="CQ123" s="63"/>
      <c r="CR123" s="63"/>
      <c r="CS123" s="63"/>
      <c r="CT123" s="63"/>
      <c r="CU123" s="68"/>
      <c r="CV123" s="66"/>
      <c r="CW123" s="63"/>
      <c r="CX123" s="63"/>
      <c r="CY123" s="64"/>
      <c r="CZ123" s="63"/>
      <c r="DA123" s="63"/>
      <c r="DB123" s="63"/>
      <c r="DC123" s="63"/>
      <c r="DD123" s="63"/>
      <c r="DE123" s="63"/>
      <c r="DF123" s="68"/>
      <c r="DG123" s="69">
        <v>7</v>
      </c>
      <c r="DH123" s="66" t="s">
        <v>269</v>
      </c>
      <c r="DI123" s="68" t="s">
        <v>45</v>
      </c>
    </row>
    <row r="124" spans="1:113" ht="23.25" customHeight="1">
      <c r="A124" s="40">
        <v>117</v>
      </c>
      <c r="B124" s="58" t="s">
        <v>263</v>
      </c>
      <c r="C124" s="59" t="s">
        <v>264</v>
      </c>
      <c r="D124" s="60"/>
      <c r="E124" s="61"/>
      <c r="F124" s="61" t="s">
        <v>7</v>
      </c>
      <c r="G124" s="61"/>
      <c r="H124" s="61"/>
      <c r="I124" s="61"/>
      <c r="J124" s="62"/>
      <c r="K124" s="63" t="s">
        <v>335</v>
      </c>
      <c r="L124" s="63">
        <v>28</v>
      </c>
      <c r="M124" s="64" t="s">
        <v>5</v>
      </c>
      <c r="N124" s="64"/>
      <c r="O124" s="64" t="s">
        <v>280</v>
      </c>
      <c r="P124" s="64" t="s">
        <v>66</v>
      </c>
      <c r="Q124" s="64" t="s">
        <v>189</v>
      </c>
      <c r="R124" s="64"/>
      <c r="S124" s="64"/>
      <c r="T124" s="64"/>
      <c r="U124" s="64"/>
      <c r="V124" s="65"/>
      <c r="W124" s="66"/>
      <c r="X124" s="63"/>
      <c r="Y124" s="63"/>
      <c r="Z124" s="64"/>
      <c r="AA124" s="63"/>
      <c r="AB124" s="63"/>
      <c r="AC124" s="63"/>
      <c r="AD124" s="63"/>
      <c r="AE124" s="63"/>
      <c r="AF124" s="63"/>
      <c r="AG124" s="68"/>
      <c r="AH124" s="66"/>
      <c r="AI124" s="63"/>
      <c r="AJ124" s="63"/>
      <c r="AK124" s="64"/>
      <c r="AL124" s="63"/>
      <c r="AM124" s="63"/>
      <c r="AN124" s="63"/>
      <c r="AO124" s="63"/>
      <c r="AP124" s="63"/>
      <c r="AQ124" s="63"/>
      <c r="AR124" s="68"/>
      <c r="AS124" s="66"/>
      <c r="AT124" s="63"/>
      <c r="AU124" s="63"/>
      <c r="AV124" s="64"/>
      <c r="AW124" s="63"/>
      <c r="AX124" s="63"/>
      <c r="AY124" s="63"/>
      <c r="AZ124" s="63"/>
      <c r="BA124" s="63"/>
      <c r="BB124" s="63"/>
      <c r="BC124" s="68"/>
      <c r="BD124" s="66"/>
      <c r="BE124" s="63"/>
      <c r="BF124" s="63"/>
      <c r="BG124" s="64"/>
      <c r="BH124" s="63"/>
      <c r="BI124" s="63"/>
      <c r="BJ124" s="63"/>
      <c r="BK124" s="63"/>
      <c r="BL124" s="63"/>
      <c r="BM124" s="63"/>
      <c r="BN124" s="68"/>
      <c r="BO124" s="66"/>
      <c r="BP124" s="63"/>
      <c r="BQ124" s="63"/>
      <c r="BR124" s="64"/>
      <c r="BS124" s="63"/>
      <c r="BT124" s="63"/>
      <c r="BU124" s="63"/>
      <c r="BV124" s="63"/>
      <c r="BW124" s="63"/>
      <c r="BX124" s="63"/>
      <c r="BY124" s="68"/>
      <c r="BZ124" s="66" t="s">
        <v>335</v>
      </c>
      <c r="CA124" s="63" t="s">
        <v>5</v>
      </c>
      <c r="CB124" s="63"/>
      <c r="CC124" s="64" t="s">
        <v>280</v>
      </c>
      <c r="CD124" s="67">
        <v>38</v>
      </c>
      <c r="CE124" s="67">
        <v>28</v>
      </c>
      <c r="CF124" s="63"/>
      <c r="CG124" s="63"/>
      <c r="CH124" s="63"/>
      <c r="CI124" s="63"/>
      <c r="CJ124" s="68"/>
      <c r="CK124" s="66"/>
      <c r="CL124" s="63"/>
      <c r="CM124" s="63"/>
      <c r="CN124" s="64"/>
      <c r="CO124" s="63"/>
      <c r="CP124" s="63"/>
      <c r="CQ124" s="63"/>
      <c r="CR124" s="63"/>
      <c r="CS124" s="63"/>
      <c r="CT124" s="63"/>
      <c r="CU124" s="68"/>
      <c r="CV124" s="66"/>
      <c r="CW124" s="63"/>
      <c r="CX124" s="63"/>
      <c r="CY124" s="64"/>
      <c r="CZ124" s="63"/>
      <c r="DA124" s="63"/>
      <c r="DB124" s="63"/>
      <c r="DC124" s="63"/>
      <c r="DD124" s="63"/>
      <c r="DE124" s="63"/>
      <c r="DF124" s="68"/>
      <c r="DG124" s="69">
        <v>7</v>
      </c>
      <c r="DH124" s="66" t="s">
        <v>335</v>
      </c>
      <c r="DI124" s="68"/>
    </row>
    <row r="125" spans="1:113" ht="13.5" customHeight="1">
      <c r="A125" s="40">
        <v>118</v>
      </c>
      <c r="B125" s="56" t="s">
        <v>517</v>
      </c>
      <c r="C125" s="57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</row>
    <row r="126" spans="1:113" ht="3.75" customHeight="1">
      <c r="A126" s="40">
        <v>119</v>
      </c>
      <c r="B126" s="41"/>
      <c r="C126" s="42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</row>
    <row r="127" spans="1:113" ht="13.5" customHeight="1">
      <c r="A127" s="40">
        <v>120</v>
      </c>
      <c r="B127" s="58" t="s">
        <v>88</v>
      </c>
      <c r="C127" s="59" t="s">
        <v>81</v>
      </c>
      <c r="D127" s="60"/>
      <c r="E127" s="61"/>
      <c r="F127" s="61" t="s">
        <v>7</v>
      </c>
      <c r="G127" s="72"/>
      <c r="H127" s="73" t="s">
        <v>518</v>
      </c>
      <c r="I127" s="74"/>
      <c r="J127" s="75" t="s">
        <v>519</v>
      </c>
      <c r="K127" s="64" t="s">
        <v>86</v>
      </c>
      <c r="L127" s="64">
        <v>78</v>
      </c>
      <c r="M127" s="64"/>
      <c r="N127" s="64"/>
      <c r="O127" s="64" t="s">
        <v>86</v>
      </c>
      <c r="P127" s="64" t="s">
        <v>520</v>
      </c>
      <c r="Q127" s="183" t="s">
        <v>521</v>
      </c>
      <c r="R127" s="183"/>
      <c r="S127" s="183"/>
      <c r="T127" s="183"/>
      <c r="U127" s="183"/>
      <c r="V127" s="183"/>
      <c r="W127" s="76" t="s">
        <v>519</v>
      </c>
      <c r="X127" s="64"/>
      <c r="Y127" s="63"/>
      <c r="Z127" s="64"/>
      <c r="AA127" s="77" t="s">
        <v>520</v>
      </c>
      <c r="AB127" s="63"/>
      <c r="AC127" s="181"/>
      <c r="AD127" s="181"/>
      <c r="AE127" s="181"/>
      <c r="AF127" s="181"/>
      <c r="AG127" s="181"/>
      <c r="AH127" s="76" t="s">
        <v>519</v>
      </c>
      <c r="AI127" s="64"/>
      <c r="AJ127" s="63"/>
      <c r="AK127" s="64"/>
      <c r="AL127" s="77" t="s">
        <v>520</v>
      </c>
      <c r="AM127" s="63"/>
      <c r="AN127" s="181"/>
      <c r="AO127" s="181"/>
      <c r="AP127" s="181"/>
      <c r="AQ127" s="181"/>
      <c r="AR127" s="181"/>
      <c r="AS127" s="76" t="s">
        <v>519</v>
      </c>
      <c r="AT127" s="64"/>
      <c r="AU127" s="63"/>
      <c r="AV127" s="64"/>
      <c r="AW127" s="77" t="s">
        <v>520</v>
      </c>
      <c r="AX127" s="63"/>
      <c r="AY127" s="181"/>
      <c r="AZ127" s="181"/>
      <c r="BA127" s="181"/>
      <c r="BB127" s="181"/>
      <c r="BC127" s="181"/>
      <c r="BD127" s="76" t="s">
        <v>519</v>
      </c>
      <c r="BE127" s="64"/>
      <c r="BF127" s="63"/>
      <c r="BG127" s="64"/>
      <c r="BH127" s="77" t="s">
        <v>520</v>
      </c>
      <c r="BI127" s="63"/>
      <c r="BJ127" s="181"/>
      <c r="BK127" s="181"/>
      <c r="BL127" s="181"/>
      <c r="BM127" s="181"/>
      <c r="BN127" s="181"/>
      <c r="BO127" s="76" t="s">
        <v>519</v>
      </c>
      <c r="BP127" s="64"/>
      <c r="BQ127" s="63"/>
      <c r="BR127" s="64"/>
      <c r="BS127" s="77" t="s">
        <v>520</v>
      </c>
      <c r="BT127" s="63"/>
      <c r="BU127" s="181"/>
      <c r="BV127" s="181"/>
      <c r="BW127" s="181"/>
      <c r="BX127" s="181"/>
      <c r="BY127" s="181"/>
      <c r="BZ127" s="76" t="s">
        <v>519</v>
      </c>
      <c r="CA127" s="64"/>
      <c r="CB127" s="63"/>
      <c r="CC127" s="64" t="s">
        <v>86</v>
      </c>
      <c r="CD127" s="77" t="s">
        <v>520</v>
      </c>
      <c r="CE127" s="63" t="s">
        <v>3</v>
      </c>
      <c r="CF127" s="181" t="s">
        <v>85</v>
      </c>
      <c r="CG127" s="181"/>
      <c r="CH127" s="181"/>
      <c r="CI127" s="181"/>
      <c r="CJ127" s="181"/>
      <c r="CK127" s="76" t="s">
        <v>519</v>
      </c>
      <c r="CL127" s="64"/>
      <c r="CM127" s="63"/>
      <c r="CN127" s="64"/>
      <c r="CO127" s="77" t="s">
        <v>520</v>
      </c>
      <c r="CP127" s="63"/>
      <c r="CQ127" s="181"/>
      <c r="CR127" s="181"/>
      <c r="CS127" s="181"/>
      <c r="CT127" s="181"/>
      <c r="CU127" s="181"/>
      <c r="CV127" s="76" t="s">
        <v>519</v>
      </c>
      <c r="CW127" s="64"/>
      <c r="CX127" s="63"/>
      <c r="CY127" s="64"/>
      <c r="CZ127" s="77" t="s">
        <v>520</v>
      </c>
      <c r="DA127" s="63"/>
      <c r="DB127" s="181"/>
      <c r="DC127" s="181"/>
      <c r="DD127" s="181"/>
      <c r="DE127" s="181"/>
      <c r="DF127" s="181"/>
      <c r="DG127" s="69">
        <v>7</v>
      </c>
      <c r="DH127" s="66" t="s">
        <v>340</v>
      </c>
      <c r="DI127" s="68" t="s">
        <v>4</v>
      </c>
    </row>
    <row r="128" spans="1:113" ht="13.5" customHeight="1">
      <c r="A128" s="40">
        <v>121</v>
      </c>
      <c r="B128" s="56" t="s">
        <v>522</v>
      </c>
      <c r="C128" s="57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</row>
    <row r="129" spans="1:113" ht="3.75" customHeight="1">
      <c r="A129" s="40">
        <v>122</v>
      </c>
      <c r="B129" s="41"/>
      <c r="C129" s="42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</row>
    <row r="130" spans="1:113" ht="23.25" customHeight="1">
      <c r="A130" s="40">
        <v>123</v>
      </c>
      <c r="B130" s="58" t="s">
        <v>103</v>
      </c>
      <c r="C130" s="59" t="s">
        <v>235</v>
      </c>
      <c r="D130" s="60"/>
      <c r="E130" s="61" t="s">
        <v>7</v>
      </c>
      <c r="F130" s="61"/>
      <c r="G130" s="72"/>
      <c r="H130" s="73" t="s">
        <v>518</v>
      </c>
      <c r="I130" s="74"/>
      <c r="J130" s="75" t="s">
        <v>519</v>
      </c>
      <c r="K130" s="64" t="s">
        <v>101</v>
      </c>
      <c r="L130" s="64">
        <v>102</v>
      </c>
      <c r="M130" s="64"/>
      <c r="N130" s="64"/>
      <c r="O130" s="64" t="s">
        <v>101</v>
      </c>
      <c r="P130" s="64" t="s">
        <v>520</v>
      </c>
      <c r="Q130" s="183" t="s">
        <v>523</v>
      </c>
      <c r="R130" s="183"/>
      <c r="S130" s="183"/>
      <c r="T130" s="183"/>
      <c r="U130" s="183"/>
      <c r="V130" s="183"/>
      <c r="W130" s="76" t="s">
        <v>519</v>
      </c>
      <c r="X130" s="64"/>
      <c r="Y130" s="63"/>
      <c r="Z130" s="64"/>
      <c r="AA130" s="77" t="s">
        <v>520</v>
      </c>
      <c r="AB130" s="63"/>
      <c r="AC130" s="181"/>
      <c r="AD130" s="181"/>
      <c r="AE130" s="181"/>
      <c r="AF130" s="181"/>
      <c r="AG130" s="181"/>
      <c r="AH130" s="76" t="s">
        <v>519</v>
      </c>
      <c r="AI130" s="64"/>
      <c r="AJ130" s="63"/>
      <c r="AK130" s="64"/>
      <c r="AL130" s="77" t="s">
        <v>520</v>
      </c>
      <c r="AM130" s="63"/>
      <c r="AN130" s="181"/>
      <c r="AO130" s="181"/>
      <c r="AP130" s="181"/>
      <c r="AQ130" s="181"/>
      <c r="AR130" s="181"/>
      <c r="AS130" s="76" t="s">
        <v>519</v>
      </c>
      <c r="AT130" s="64"/>
      <c r="AU130" s="63"/>
      <c r="AV130" s="64"/>
      <c r="AW130" s="77" t="s">
        <v>520</v>
      </c>
      <c r="AX130" s="63"/>
      <c r="AY130" s="181"/>
      <c r="AZ130" s="181"/>
      <c r="BA130" s="181"/>
      <c r="BB130" s="181"/>
      <c r="BC130" s="181"/>
      <c r="BD130" s="76" t="s">
        <v>519</v>
      </c>
      <c r="BE130" s="64"/>
      <c r="BF130" s="63"/>
      <c r="BG130" s="64"/>
      <c r="BH130" s="77" t="s">
        <v>520</v>
      </c>
      <c r="BI130" s="63"/>
      <c r="BJ130" s="181"/>
      <c r="BK130" s="181"/>
      <c r="BL130" s="181"/>
      <c r="BM130" s="181"/>
      <c r="BN130" s="181"/>
      <c r="BO130" s="76" t="s">
        <v>519</v>
      </c>
      <c r="BP130" s="64"/>
      <c r="BQ130" s="63"/>
      <c r="BR130" s="64"/>
      <c r="BS130" s="77" t="s">
        <v>520</v>
      </c>
      <c r="BT130" s="63"/>
      <c r="BU130" s="181"/>
      <c r="BV130" s="181"/>
      <c r="BW130" s="181"/>
      <c r="BX130" s="181"/>
      <c r="BY130" s="181"/>
      <c r="BZ130" s="76" t="s">
        <v>519</v>
      </c>
      <c r="CA130" s="64"/>
      <c r="CB130" s="63"/>
      <c r="CC130" s="64" t="s">
        <v>101</v>
      </c>
      <c r="CD130" s="77" t="s">
        <v>520</v>
      </c>
      <c r="CE130" s="63" t="s">
        <v>3</v>
      </c>
      <c r="CF130" s="181" t="s">
        <v>100</v>
      </c>
      <c r="CG130" s="181"/>
      <c r="CH130" s="181"/>
      <c r="CI130" s="181"/>
      <c r="CJ130" s="181"/>
      <c r="CK130" s="76" t="s">
        <v>519</v>
      </c>
      <c r="CL130" s="64"/>
      <c r="CM130" s="63"/>
      <c r="CN130" s="64"/>
      <c r="CO130" s="77" t="s">
        <v>520</v>
      </c>
      <c r="CP130" s="63"/>
      <c r="CQ130" s="181"/>
      <c r="CR130" s="181"/>
      <c r="CS130" s="181"/>
      <c r="CT130" s="181"/>
      <c r="CU130" s="181"/>
      <c r="CV130" s="76" t="s">
        <v>519</v>
      </c>
      <c r="CW130" s="64"/>
      <c r="CX130" s="63"/>
      <c r="CY130" s="64"/>
      <c r="CZ130" s="77" t="s">
        <v>520</v>
      </c>
      <c r="DA130" s="63"/>
      <c r="DB130" s="181"/>
      <c r="DC130" s="181"/>
      <c r="DD130" s="181"/>
      <c r="DE130" s="181"/>
      <c r="DF130" s="181"/>
      <c r="DG130" s="69">
        <v>7</v>
      </c>
      <c r="DH130" s="66" t="s">
        <v>359</v>
      </c>
      <c r="DI130" s="68" t="s">
        <v>3</v>
      </c>
    </row>
    <row r="131" spans="1:113" ht="13.5" customHeight="1">
      <c r="A131" s="40">
        <v>124</v>
      </c>
      <c r="B131" s="56" t="s">
        <v>524</v>
      </c>
      <c r="C131" s="57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</row>
    <row r="132" spans="1:113" ht="3.75" customHeight="1">
      <c r="A132" s="40">
        <v>125</v>
      </c>
      <c r="B132" s="41"/>
      <c r="C132" s="42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</row>
    <row r="133" spans="1:113" ht="13.5" customHeight="1">
      <c r="A133" s="44">
        <v>126</v>
      </c>
      <c r="B133" s="78" t="s">
        <v>540</v>
      </c>
      <c r="C133" s="79" t="s">
        <v>526</v>
      </c>
      <c r="D133" s="63" t="s">
        <v>7</v>
      </c>
      <c r="E133" s="63"/>
      <c r="F133" s="63"/>
      <c r="G133" s="63"/>
      <c r="H133" s="63"/>
      <c r="I133" s="63"/>
      <c r="J133" s="63"/>
      <c r="K133" s="64" t="s">
        <v>45</v>
      </c>
      <c r="L133" s="119"/>
      <c r="M133" s="80"/>
      <c r="N133" s="80"/>
      <c r="O133" s="64"/>
      <c r="P133" s="80"/>
      <c r="Q133" s="80"/>
      <c r="R133" s="80"/>
      <c r="S133" s="80"/>
      <c r="T133" s="80"/>
      <c r="U133" s="64" t="s">
        <v>45</v>
      </c>
      <c r="V133" s="80"/>
      <c r="W133" s="64"/>
      <c r="X133" s="80"/>
      <c r="Y133" s="80"/>
      <c r="Z133" s="64"/>
      <c r="AA133" s="80"/>
      <c r="AB133" s="80"/>
      <c r="AC133" s="80"/>
      <c r="AD133" s="80"/>
      <c r="AE133" s="80"/>
      <c r="AF133" s="63"/>
      <c r="AG133" s="80"/>
      <c r="AH133" s="64"/>
      <c r="AI133" s="80"/>
      <c r="AJ133" s="80"/>
      <c r="AK133" s="64"/>
      <c r="AL133" s="80"/>
      <c r="AM133" s="80"/>
      <c r="AN133" s="80"/>
      <c r="AO133" s="80"/>
      <c r="AP133" s="80"/>
      <c r="AQ133" s="63"/>
      <c r="AR133" s="80"/>
      <c r="AS133" s="64"/>
      <c r="AT133" s="80"/>
      <c r="AU133" s="80"/>
      <c r="AV133" s="64"/>
      <c r="AW133" s="80"/>
      <c r="AX133" s="80"/>
      <c r="AY133" s="80"/>
      <c r="AZ133" s="80"/>
      <c r="BA133" s="80"/>
      <c r="BB133" s="63"/>
      <c r="BC133" s="80"/>
      <c r="BD133" s="64"/>
      <c r="BE133" s="80"/>
      <c r="BF133" s="80"/>
      <c r="BG133" s="64"/>
      <c r="BH133" s="80"/>
      <c r="BI133" s="80"/>
      <c r="BJ133" s="80"/>
      <c r="BK133" s="80"/>
      <c r="BL133" s="80"/>
      <c r="BM133" s="63"/>
      <c r="BN133" s="80"/>
      <c r="BO133" s="64"/>
      <c r="BP133" s="80"/>
      <c r="BQ133" s="80"/>
      <c r="BR133" s="64"/>
      <c r="BS133" s="80"/>
      <c r="BT133" s="80"/>
      <c r="BU133" s="80"/>
      <c r="BV133" s="80"/>
      <c r="BW133" s="80"/>
      <c r="BX133" s="63"/>
      <c r="BY133" s="80"/>
      <c r="BZ133" s="64" t="s">
        <v>45</v>
      </c>
      <c r="CA133" s="80"/>
      <c r="CB133" s="80"/>
      <c r="CC133" s="64"/>
      <c r="CD133" s="80"/>
      <c r="CE133" s="80"/>
      <c r="CF133" s="80"/>
      <c r="CG133" s="80"/>
      <c r="CH133" s="80"/>
      <c r="CI133" s="63" t="s">
        <v>45</v>
      </c>
      <c r="CJ133" s="80"/>
      <c r="CK133" s="64"/>
      <c r="CL133" s="80"/>
      <c r="CM133" s="80"/>
      <c r="CN133" s="64"/>
      <c r="CO133" s="80"/>
      <c r="CP133" s="80"/>
      <c r="CQ133" s="80"/>
      <c r="CR133" s="80"/>
      <c r="CS133" s="80"/>
      <c r="CT133" s="63"/>
      <c r="CU133" s="80"/>
      <c r="CV133" s="64"/>
      <c r="CW133" s="80"/>
      <c r="CX133" s="80"/>
      <c r="CY133" s="64"/>
      <c r="CZ133" s="80"/>
      <c r="DA133" s="80"/>
      <c r="DB133" s="80"/>
      <c r="DC133" s="80"/>
      <c r="DD133" s="80"/>
      <c r="DE133" s="63"/>
      <c r="DF133" s="80"/>
      <c r="DG133" s="37">
        <v>7</v>
      </c>
      <c r="DH133" s="81" t="s">
        <v>45</v>
      </c>
      <c r="DI133" s="63"/>
    </row>
    <row r="134" spans="1:113" ht="13.5" customHeight="1">
      <c r="A134" s="44">
        <v>127</v>
      </c>
      <c r="B134" s="82"/>
      <c r="C134" s="83" t="s">
        <v>527</v>
      </c>
      <c r="D134" s="80"/>
      <c r="E134" s="80"/>
      <c r="F134" s="80"/>
      <c r="G134" s="80"/>
      <c r="H134" s="80"/>
      <c r="I134" s="80"/>
      <c r="J134" s="80"/>
      <c r="K134" s="64" t="s">
        <v>541</v>
      </c>
      <c r="L134" s="119"/>
      <c r="M134" s="80"/>
      <c r="N134" s="80"/>
      <c r="O134" s="64" t="s">
        <v>384</v>
      </c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</row>
    <row r="135" spans="1:113" ht="3.75" customHeight="1" thickBot="1">
      <c r="A135" s="40">
        <v>128</v>
      </c>
      <c r="B135" s="41"/>
      <c r="C135" s="42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</row>
    <row r="136" spans="1:113" ht="23.25" customHeight="1" thickBot="1">
      <c r="A136" s="44">
        <v>129</v>
      </c>
      <c r="B136" s="45" t="s">
        <v>267</v>
      </c>
      <c r="C136" s="46" t="s">
        <v>268</v>
      </c>
      <c r="D136" s="47" t="s">
        <v>2</v>
      </c>
      <c r="E136" s="48" t="s">
        <v>2</v>
      </c>
      <c r="F136" s="48" t="s">
        <v>3</v>
      </c>
      <c r="G136" s="48"/>
      <c r="H136" s="48"/>
      <c r="I136" s="48"/>
      <c r="J136" s="49"/>
      <c r="K136" s="50" t="s">
        <v>542</v>
      </c>
      <c r="L136" s="50">
        <f>L138+L141+L144</f>
        <v>170</v>
      </c>
      <c r="M136" s="50" t="s">
        <v>43</v>
      </c>
      <c r="N136" s="50"/>
      <c r="O136" s="50" t="s">
        <v>380</v>
      </c>
      <c r="P136" s="50" t="s">
        <v>280</v>
      </c>
      <c r="Q136" s="50" t="s">
        <v>273</v>
      </c>
      <c r="R136" s="50"/>
      <c r="S136" s="50"/>
      <c r="T136" s="50"/>
      <c r="U136" s="50" t="s">
        <v>41</v>
      </c>
      <c r="V136" s="51"/>
      <c r="W136" s="52"/>
      <c r="X136" s="50"/>
      <c r="Y136" s="50"/>
      <c r="Z136" s="50"/>
      <c r="AA136" s="50"/>
      <c r="AB136" s="50"/>
      <c r="AC136" s="50"/>
      <c r="AD136" s="50"/>
      <c r="AE136" s="50"/>
      <c r="AF136" s="50"/>
      <c r="AG136" s="51"/>
      <c r="AH136" s="52"/>
      <c r="AI136" s="50"/>
      <c r="AJ136" s="50"/>
      <c r="AK136" s="50"/>
      <c r="AL136" s="50"/>
      <c r="AM136" s="50"/>
      <c r="AN136" s="50"/>
      <c r="AO136" s="50"/>
      <c r="AP136" s="50"/>
      <c r="AQ136" s="50"/>
      <c r="AR136" s="51"/>
      <c r="AS136" s="52"/>
      <c r="AT136" s="50"/>
      <c r="AU136" s="50"/>
      <c r="AV136" s="50"/>
      <c r="AW136" s="50"/>
      <c r="AX136" s="50"/>
      <c r="AY136" s="50"/>
      <c r="AZ136" s="50"/>
      <c r="BA136" s="50"/>
      <c r="BB136" s="50"/>
      <c r="BC136" s="51"/>
      <c r="BD136" s="52"/>
      <c r="BE136" s="50"/>
      <c r="BF136" s="50"/>
      <c r="BG136" s="50"/>
      <c r="BH136" s="50"/>
      <c r="BI136" s="50"/>
      <c r="BJ136" s="50"/>
      <c r="BK136" s="50"/>
      <c r="BL136" s="50"/>
      <c r="BM136" s="50"/>
      <c r="BN136" s="51"/>
      <c r="BO136" s="52"/>
      <c r="BP136" s="50"/>
      <c r="BQ136" s="50"/>
      <c r="BR136" s="50"/>
      <c r="BS136" s="50"/>
      <c r="BT136" s="50"/>
      <c r="BU136" s="50"/>
      <c r="BV136" s="50"/>
      <c r="BW136" s="50"/>
      <c r="BX136" s="50"/>
      <c r="BY136" s="51"/>
      <c r="BZ136" s="52"/>
      <c r="CA136" s="50"/>
      <c r="CB136" s="50"/>
      <c r="CC136" s="50"/>
      <c r="CD136" s="50"/>
      <c r="CE136" s="50"/>
      <c r="CF136" s="50"/>
      <c r="CG136" s="50"/>
      <c r="CH136" s="50"/>
      <c r="CI136" s="50"/>
      <c r="CJ136" s="51"/>
      <c r="CK136" s="52"/>
      <c r="CL136" s="50"/>
      <c r="CM136" s="50"/>
      <c r="CN136" s="50"/>
      <c r="CO136" s="50"/>
      <c r="CP136" s="50"/>
      <c r="CQ136" s="50"/>
      <c r="CR136" s="50"/>
      <c r="CS136" s="50"/>
      <c r="CT136" s="50"/>
      <c r="CU136" s="51"/>
      <c r="CV136" s="52" t="s">
        <v>542</v>
      </c>
      <c r="CW136" s="50" t="s">
        <v>43</v>
      </c>
      <c r="CX136" s="50"/>
      <c r="CY136" s="50" t="s">
        <v>380</v>
      </c>
      <c r="CZ136" s="50" t="s">
        <v>280</v>
      </c>
      <c r="DA136" s="50" t="s">
        <v>273</v>
      </c>
      <c r="DB136" s="50"/>
      <c r="DC136" s="50"/>
      <c r="DD136" s="50"/>
      <c r="DE136" s="50" t="s">
        <v>41</v>
      </c>
      <c r="DF136" s="51"/>
      <c r="DG136" s="53"/>
      <c r="DH136" s="52" t="s">
        <v>543</v>
      </c>
      <c r="DI136" s="51" t="s">
        <v>69</v>
      </c>
    </row>
    <row r="137" spans="1:113" ht="3.75" customHeight="1">
      <c r="A137" s="40">
        <v>130</v>
      </c>
      <c r="B137" s="41"/>
      <c r="C137" s="42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</row>
    <row r="138" spans="1:113" ht="13.5" customHeight="1">
      <c r="A138" s="40">
        <v>131</v>
      </c>
      <c r="B138" s="58" t="s">
        <v>270</v>
      </c>
      <c r="C138" s="59" t="s">
        <v>271</v>
      </c>
      <c r="D138" s="60"/>
      <c r="E138" s="61"/>
      <c r="F138" s="61" t="s">
        <v>9</v>
      </c>
      <c r="G138" s="61"/>
      <c r="H138" s="61"/>
      <c r="I138" s="61"/>
      <c r="J138" s="62"/>
      <c r="K138" s="63" t="s">
        <v>387</v>
      </c>
      <c r="L138" s="63">
        <v>62</v>
      </c>
      <c r="M138" s="64" t="s">
        <v>43</v>
      </c>
      <c r="N138" s="64"/>
      <c r="O138" s="64" t="s">
        <v>380</v>
      </c>
      <c r="P138" s="64" t="s">
        <v>280</v>
      </c>
      <c r="Q138" s="64" t="s">
        <v>273</v>
      </c>
      <c r="R138" s="64"/>
      <c r="S138" s="64"/>
      <c r="T138" s="64"/>
      <c r="U138" s="64"/>
      <c r="V138" s="65"/>
      <c r="W138" s="66"/>
      <c r="X138" s="63"/>
      <c r="Y138" s="63"/>
      <c r="Z138" s="64"/>
      <c r="AA138" s="63"/>
      <c r="AB138" s="63"/>
      <c r="AC138" s="63"/>
      <c r="AD138" s="63"/>
      <c r="AE138" s="63"/>
      <c r="AF138" s="63"/>
      <c r="AG138" s="68"/>
      <c r="AH138" s="66"/>
      <c r="AI138" s="63"/>
      <c r="AJ138" s="63"/>
      <c r="AK138" s="64"/>
      <c r="AL138" s="63"/>
      <c r="AM138" s="63"/>
      <c r="AN138" s="63"/>
      <c r="AO138" s="63"/>
      <c r="AP138" s="63"/>
      <c r="AQ138" s="63"/>
      <c r="AR138" s="68"/>
      <c r="AS138" s="66"/>
      <c r="AT138" s="63"/>
      <c r="AU138" s="63"/>
      <c r="AV138" s="64"/>
      <c r="AW138" s="63"/>
      <c r="AX138" s="63"/>
      <c r="AY138" s="63"/>
      <c r="AZ138" s="63"/>
      <c r="BA138" s="63"/>
      <c r="BB138" s="63"/>
      <c r="BC138" s="68"/>
      <c r="BD138" s="66"/>
      <c r="BE138" s="63"/>
      <c r="BF138" s="63"/>
      <c r="BG138" s="64"/>
      <c r="BH138" s="63"/>
      <c r="BI138" s="63"/>
      <c r="BJ138" s="63"/>
      <c r="BK138" s="63"/>
      <c r="BL138" s="63"/>
      <c r="BM138" s="63"/>
      <c r="BN138" s="68"/>
      <c r="BO138" s="66"/>
      <c r="BP138" s="63"/>
      <c r="BQ138" s="63"/>
      <c r="BR138" s="64"/>
      <c r="BS138" s="63"/>
      <c r="BT138" s="63"/>
      <c r="BU138" s="63"/>
      <c r="BV138" s="63"/>
      <c r="BW138" s="63"/>
      <c r="BX138" s="63"/>
      <c r="BY138" s="68"/>
      <c r="BZ138" s="66"/>
      <c r="CA138" s="63"/>
      <c r="CB138" s="63"/>
      <c r="CC138" s="64"/>
      <c r="CD138" s="63"/>
      <c r="CE138" s="63"/>
      <c r="CF138" s="63"/>
      <c r="CG138" s="63"/>
      <c r="CH138" s="63"/>
      <c r="CI138" s="63"/>
      <c r="CJ138" s="68"/>
      <c r="CK138" s="66"/>
      <c r="CL138" s="63"/>
      <c r="CM138" s="63"/>
      <c r="CN138" s="64"/>
      <c r="CO138" s="63"/>
      <c r="CP138" s="63"/>
      <c r="CQ138" s="63"/>
      <c r="CR138" s="63"/>
      <c r="CS138" s="63"/>
      <c r="CT138" s="63"/>
      <c r="CU138" s="68"/>
      <c r="CV138" s="66" t="s">
        <v>387</v>
      </c>
      <c r="CW138" s="63" t="s">
        <v>43</v>
      </c>
      <c r="CX138" s="63"/>
      <c r="CY138" s="64" t="s">
        <v>380</v>
      </c>
      <c r="CZ138" s="67">
        <v>66</v>
      </c>
      <c r="DA138" s="67">
        <v>62</v>
      </c>
      <c r="DB138" s="63"/>
      <c r="DC138" s="63"/>
      <c r="DD138" s="63"/>
      <c r="DE138" s="63"/>
      <c r="DF138" s="68"/>
      <c r="DG138" s="69">
        <v>7</v>
      </c>
      <c r="DH138" s="66" t="s">
        <v>544</v>
      </c>
      <c r="DI138" s="68" t="s">
        <v>61</v>
      </c>
    </row>
    <row r="139" spans="1:113" ht="13.5" customHeight="1">
      <c r="A139" s="40">
        <v>132</v>
      </c>
      <c r="B139" s="56" t="s">
        <v>517</v>
      </c>
      <c r="C139" s="57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</row>
    <row r="140" spans="1:113" ht="3.75" customHeight="1">
      <c r="A140" s="40">
        <v>133</v>
      </c>
      <c r="B140" s="41"/>
      <c r="C140" s="42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</row>
    <row r="141" spans="1:113" ht="13.5" customHeight="1">
      <c r="A141" s="40">
        <v>134</v>
      </c>
      <c r="B141" s="58" t="s">
        <v>92</v>
      </c>
      <c r="C141" s="59" t="s">
        <v>81</v>
      </c>
      <c r="D141" s="60"/>
      <c r="E141" s="61"/>
      <c r="F141" s="61" t="s">
        <v>9</v>
      </c>
      <c r="G141" s="72"/>
      <c r="H141" s="73" t="s">
        <v>518</v>
      </c>
      <c r="I141" s="74"/>
      <c r="J141" s="75" t="s">
        <v>519</v>
      </c>
      <c r="K141" s="64" t="s">
        <v>95</v>
      </c>
      <c r="L141" s="64">
        <v>54</v>
      </c>
      <c r="M141" s="64"/>
      <c r="N141" s="64"/>
      <c r="O141" s="64" t="s">
        <v>95</v>
      </c>
      <c r="P141" s="64" t="s">
        <v>520</v>
      </c>
      <c r="Q141" s="183" t="s">
        <v>545</v>
      </c>
      <c r="R141" s="183"/>
      <c r="S141" s="183"/>
      <c r="T141" s="183"/>
      <c r="U141" s="183"/>
      <c r="V141" s="183"/>
      <c r="W141" s="76" t="s">
        <v>519</v>
      </c>
      <c r="X141" s="64"/>
      <c r="Y141" s="63"/>
      <c r="Z141" s="64"/>
      <c r="AA141" s="77" t="s">
        <v>520</v>
      </c>
      <c r="AB141" s="63"/>
      <c r="AC141" s="181"/>
      <c r="AD141" s="181"/>
      <c r="AE141" s="181"/>
      <c r="AF141" s="181"/>
      <c r="AG141" s="181"/>
      <c r="AH141" s="76" t="s">
        <v>519</v>
      </c>
      <c r="AI141" s="64"/>
      <c r="AJ141" s="63"/>
      <c r="AK141" s="64"/>
      <c r="AL141" s="77" t="s">
        <v>520</v>
      </c>
      <c r="AM141" s="63"/>
      <c r="AN141" s="181"/>
      <c r="AO141" s="181"/>
      <c r="AP141" s="181"/>
      <c r="AQ141" s="181"/>
      <c r="AR141" s="181"/>
      <c r="AS141" s="76" t="s">
        <v>519</v>
      </c>
      <c r="AT141" s="64"/>
      <c r="AU141" s="63"/>
      <c r="AV141" s="64"/>
      <c r="AW141" s="77" t="s">
        <v>520</v>
      </c>
      <c r="AX141" s="63"/>
      <c r="AY141" s="181"/>
      <c r="AZ141" s="181"/>
      <c r="BA141" s="181"/>
      <c r="BB141" s="181"/>
      <c r="BC141" s="181"/>
      <c r="BD141" s="76" t="s">
        <v>519</v>
      </c>
      <c r="BE141" s="64"/>
      <c r="BF141" s="63"/>
      <c r="BG141" s="64"/>
      <c r="BH141" s="77" t="s">
        <v>520</v>
      </c>
      <c r="BI141" s="63"/>
      <c r="BJ141" s="181"/>
      <c r="BK141" s="181"/>
      <c r="BL141" s="181"/>
      <c r="BM141" s="181"/>
      <c r="BN141" s="181"/>
      <c r="BO141" s="76" t="s">
        <v>519</v>
      </c>
      <c r="BP141" s="64"/>
      <c r="BQ141" s="63"/>
      <c r="BR141" s="64"/>
      <c r="BS141" s="77" t="s">
        <v>520</v>
      </c>
      <c r="BT141" s="63"/>
      <c r="BU141" s="181"/>
      <c r="BV141" s="181"/>
      <c r="BW141" s="181"/>
      <c r="BX141" s="181"/>
      <c r="BY141" s="181"/>
      <c r="BZ141" s="76" t="s">
        <v>519</v>
      </c>
      <c r="CA141" s="64"/>
      <c r="CB141" s="63"/>
      <c r="CC141" s="64"/>
      <c r="CD141" s="77" t="s">
        <v>520</v>
      </c>
      <c r="CE141" s="63"/>
      <c r="CF141" s="181"/>
      <c r="CG141" s="181"/>
      <c r="CH141" s="181"/>
      <c r="CI141" s="181"/>
      <c r="CJ141" s="181"/>
      <c r="CK141" s="76" t="s">
        <v>519</v>
      </c>
      <c r="CL141" s="64"/>
      <c r="CM141" s="63"/>
      <c r="CN141" s="64"/>
      <c r="CO141" s="77" t="s">
        <v>520</v>
      </c>
      <c r="CP141" s="63"/>
      <c r="CQ141" s="181"/>
      <c r="CR141" s="181"/>
      <c r="CS141" s="181"/>
      <c r="CT141" s="181"/>
      <c r="CU141" s="181"/>
      <c r="CV141" s="76" t="s">
        <v>519</v>
      </c>
      <c r="CW141" s="64"/>
      <c r="CX141" s="63"/>
      <c r="CY141" s="64" t="s">
        <v>95</v>
      </c>
      <c r="CZ141" s="77" t="s">
        <v>520</v>
      </c>
      <c r="DA141" s="63" t="s">
        <v>2</v>
      </c>
      <c r="DB141" s="181" t="s">
        <v>94</v>
      </c>
      <c r="DC141" s="181"/>
      <c r="DD141" s="181"/>
      <c r="DE141" s="181"/>
      <c r="DF141" s="181"/>
      <c r="DG141" s="69">
        <v>7</v>
      </c>
      <c r="DH141" s="66" t="s">
        <v>244</v>
      </c>
      <c r="DI141" s="68" t="s">
        <v>5</v>
      </c>
    </row>
    <row r="142" spans="1:113" ht="13.5" customHeight="1">
      <c r="A142" s="40">
        <v>135</v>
      </c>
      <c r="B142" s="56" t="s">
        <v>522</v>
      </c>
      <c r="C142" s="57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</row>
    <row r="143" spans="1:113" ht="3.75" customHeight="1">
      <c r="A143" s="40">
        <v>136</v>
      </c>
      <c r="B143" s="41"/>
      <c r="C143" s="42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</row>
    <row r="144" spans="1:113" ht="23.25" customHeight="1">
      <c r="A144" s="40">
        <v>137</v>
      </c>
      <c r="B144" s="58" t="s">
        <v>107</v>
      </c>
      <c r="C144" s="59" t="s">
        <v>235</v>
      </c>
      <c r="D144" s="60"/>
      <c r="E144" s="61" t="s">
        <v>9</v>
      </c>
      <c r="F144" s="61"/>
      <c r="G144" s="72"/>
      <c r="H144" s="73" t="s">
        <v>518</v>
      </c>
      <c r="I144" s="74"/>
      <c r="J144" s="75" t="s">
        <v>519</v>
      </c>
      <c r="K144" s="64" t="s">
        <v>95</v>
      </c>
      <c r="L144" s="64">
        <v>54</v>
      </c>
      <c r="M144" s="64"/>
      <c r="N144" s="64"/>
      <c r="O144" s="64" t="s">
        <v>95</v>
      </c>
      <c r="P144" s="64" t="s">
        <v>520</v>
      </c>
      <c r="Q144" s="183" t="s">
        <v>545</v>
      </c>
      <c r="R144" s="183"/>
      <c r="S144" s="183"/>
      <c r="T144" s="183"/>
      <c r="U144" s="183"/>
      <c r="V144" s="183"/>
      <c r="W144" s="76" t="s">
        <v>519</v>
      </c>
      <c r="X144" s="64"/>
      <c r="Y144" s="63"/>
      <c r="Z144" s="64"/>
      <c r="AA144" s="77" t="s">
        <v>520</v>
      </c>
      <c r="AB144" s="63"/>
      <c r="AC144" s="181"/>
      <c r="AD144" s="181"/>
      <c r="AE144" s="181"/>
      <c r="AF144" s="181"/>
      <c r="AG144" s="181"/>
      <c r="AH144" s="76" t="s">
        <v>519</v>
      </c>
      <c r="AI144" s="64"/>
      <c r="AJ144" s="63"/>
      <c r="AK144" s="64"/>
      <c r="AL144" s="77" t="s">
        <v>520</v>
      </c>
      <c r="AM144" s="63"/>
      <c r="AN144" s="181"/>
      <c r="AO144" s="181"/>
      <c r="AP144" s="181"/>
      <c r="AQ144" s="181"/>
      <c r="AR144" s="181"/>
      <c r="AS144" s="76" t="s">
        <v>519</v>
      </c>
      <c r="AT144" s="64"/>
      <c r="AU144" s="63"/>
      <c r="AV144" s="64"/>
      <c r="AW144" s="77" t="s">
        <v>520</v>
      </c>
      <c r="AX144" s="63"/>
      <c r="AY144" s="181"/>
      <c r="AZ144" s="181"/>
      <c r="BA144" s="181"/>
      <c r="BB144" s="181"/>
      <c r="BC144" s="181"/>
      <c r="BD144" s="76" t="s">
        <v>519</v>
      </c>
      <c r="BE144" s="64"/>
      <c r="BF144" s="63"/>
      <c r="BG144" s="64"/>
      <c r="BH144" s="77" t="s">
        <v>520</v>
      </c>
      <c r="BI144" s="63"/>
      <c r="BJ144" s="181"/>
      <c r="BK144" s="181"/>
      <c r="BL144" s="181"/>
      <c r="BM144" s="181"/>
      <c r="BN144" s="181"/>
      <c r="BO144" s="76" t="s">
        <v>519</v>
      </c>
      <c r="BP144" s="64"/>
      <c r="BQ144" s="63"/>
      <c r="BR144" s="64"/>
      <c r="BS144" s="77" t="s">
        <v>520</v>
      </c>
      <c r="BT144" s="63"/>
      <c r="BU144" s="181"/>
      <c r="BV144" s="181"/>
      <c r="BW144" s="181"/>
      <c r="BX144" s="181"/>
      <c r="BY144" s="181"/>
      <c r="BZ144" s="76" t="s">
        <v>519</v>
      </c>
      <c r="CA144" s="64"/>
      <c r="CB144" s="63"/>
      <c r="CC144" s="64"/>
      <c r="CD144" s="77" t="s">
        <v>520</v>
      </c>
      <c r="CE144" s="63"/>
      <c r="CF144" s="181"/>
      <c r="CG144" s="181"/>
      <c r="CH144" s="181"/>
      <c r="CI144" s="181"/>
      <c r="CJ144" s="181"/>
      <c r="CK144" s="76" t="s">
        <v>519</v>
      </c>
      <c r="CL144" s="64"/>
      <c r="CM144" s="63"/>
      <c r="CN144" s="64"/>
      <c r="CO144" s="77" t="s">
        <v>520</v>
      </c>
      <c r="CP144" s="63"/>
      <c r="CQ144" s="181"/>
      <c r="CR144" s="181"/>
      <c r="CS144" s="181"/>
      <c r="CT144" s="181"/>
      <c r="CU144" s="181"/>
      <c r="CV144" s="76" t="s">
        <v>519</v>
      </c>
      <c r="CW144" s="64"/>
      <c r="CX144" s="63"/>
      <c r="CY144" s="64" t="s">
        <v>95</v>
      </c>
      <c r="CZ144" s="77" t="s">
        <v>520</v>
      </c>
      <c r="DA144" s="63" t="s">
        <v>2</v>
      </c>
      <c r="DB144" s="181" t="s">
        <v>94</v>
      </c>
      <c r="DC144" s="181"/>
      <c r="DD144" s="181"/>
      <c r="DE144" s="181"/>
      <c r="DF144" s="181"/>
      <c r="DG144" s="69">
        <v>7</v>
      </c>
      <c r="DH144" s="66" t="s">
        <v>244</v>
      </c>
      <c r="DI144" s="68" t="s">
        <v>5</v>
      </c>
    </row>
    <row r="145" spans="1:113" ht="13.5" customHeight="1">
      <c r="A145" s="40">
        <v>138</v>
      </c>
      <c r="B145" s="56" t="s">
        <v>524</v>
      </c>
      <c r="C145" s="57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</row>
    <row r="146" spans="1:113" ht="3.75" customHeight="1">
      <c r="A146" s="40">
        <v>139</v>
      </c>
      <c r="B146" s="41"/>
      <c r="C146" s="42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</row>
    <row r="147" spans="1:113" ht="13.5" customHeight="1">
      <c r="A147" s="44">
        <v>140</v>
      </c>
      <c r="B147" s="78" t="s">
        <v>546</v>
      </c>
      <c r="C147" s="79" t="s">
        <v>526</v>
      </c>
      <c r="D147" s="63" t="s">
        <v>9</v>
      </c>
      <c r="E147" s="63"/>
      <c r="F147" s="63"/>
      <c r="G147" s="63"/>
      <c r="H147" s="63"/>
      <c r="I147" s="63"/>
      <c r="J147" s="63"/>
      <c r="K147" s="64" t="s">
        <v>41</v>
      </c>
      <c r="L147" s="119"/>
      <c r="M147" s="80"/>
      <c r="N147" s="80"/>
      <c r="O147" s="64"/>
      <c r="P147" s="80"/>
      <c r="Q147" s="80"/>
      <c r="R147" s="80"/>
      <c r="S147" s="80"/>
      <c r="T147" s="80"/>
      <c r="U147" s="64" t="s">
        <v>41</v>
      </c>
      <c r="V147" s="80"/>
      <c r="W147" s="64"/>
      <c r="X147" s="80"/>
      <c r="Y147" s="80"/>
      <c r="Z147" s="64"/>
      <c r="AA147" s="80"/>
      <c r="AB147" s="80"/>
      <c r="AC147" s="80"/>
      <c r="AD147" s="80"/>
      <c r="AE147" s="80"/>
      <c r="AF147" s="63"/>
      <c r="AG147" s="80"/>
      <c r="AH147" s="64"/>
      <c r="AI147" s="80"/>
      <c r="AJ147" s="80"/>
      <c r="AK147" s="64"/>
      <c r="AL147" s="80"/>
      <c r="AM147" s="80"/>
      <c r="AN147" s="80"/>
      <c r="AO147" s="80"/>
      <c r="AP147" s="80"/>
      <c r="AQ147" s="63"/>
      <c r="AR147" s="80"/>
      <c r="AS147" s="64"/>
      <c r="AT147" s="80"/>
      <c r="AU147" s="80"/>
      <c r="AV147" s="64"/>
      <c r="AW147" s="80"/>
      <c r="AX147" s="80"/>
      <c r="AY147" s="80"/>
      <c r="AZ147" s="80"/>
      <c r="BA147" s="80"/>
      <c r="BB147" s="63"/>
      <c r="BC147" s="80"/>
      <c r="BD147" s="64"/>
      <c r="BE147" s="80"/>
      <c r="BF147" s="80"/>
      <c r="BG147" s="64"/>
      <c r="BH147" s="80"/>
      <c r="BI147" s="80"/>
      <c r="BJ147" s="80"/>
      <c r="BK147" s="80"/>
      <c r="BL147" s="80"/>
      <c r="BM147" s="63"/>
      <c r="BN147" s="80"/>
      <c r="BO147" s="64"/>
      <c r="BP147" s="80"/>
      <c r="BQ147" s="80"/>
      <c r="BR147" s="64"/>
      <c r="BS147" s="80"/>
      <c r="BT147" s="80"/>
      <c r="BU147" s="80"/>
      <c r="BV147" s="80"/>
      <c r="BW147" s="80"/>
      <c r="BX147" s="63"/>
      <c r="BY147" s="80"/>
      <c r="BZ147" s="64"/>
      <c r="CA147" s="80"/>
      <c r="CB147" s="80"/>
      <c r="CC147" s="64"/>
      <c r="CD147" s="80"/>
      <c r="CE147" s="80"/>
      <c r="CF147" s="80"/>
      <c r="CG147" s="80"/>
      <c r="CH147" s="80"/>
      <c r="CI147" s="63"/>
      <c r="CJ147" s="80"/>
      <c r="CK147" s="64"/>
      <c r="CL147" s="80"/>
      <c r="CM147" s="80"/>
      <c r="CN147" s="64"/>
      <c r="CO147" s="80"/>
      <c r="CP147" s="80"/>
      <c r="CQ147" s="80"/>
      <c r="CR147" s="80"/>
      <c r="CS147" s="80"/>
      <c r="CT147" s="63"/>
      <c r="CU147" s="80"/>
      <c r="CV147" s="64" t="s">
        <v>41</v>
      </c>
      <c r="CW147" s="80"/>
      <c r="CX147" s="80"/>
      <c r="CY147" s="64"/>
      <c r="CZ147" s="80"/>
      <c r="DA147" s="80"/>
      <c r="DB147" s="80"/>
      <c r="DC147" s="80"/>
      <c r="DD147" s="80"/>
      <c r="DE147" s="63" t="s">
        <v>41</v>
      </c>
      <c r="DF147" s="80"/>
      <c r="DG147" s="37">
        <v>7</v>
      </c>
      <c r="DH147" s="81" t="s">
        <v>41</v>
      </c>
      <c r="DI147" s="63"/>
    </row>
    <row r="148" spans="1:113" ht="13.5" customHeight="1">
      <c r="A148" s="44">
        <v>141</v>
      </c>
      <c r="B148" s="82"/>
      <c r="C148" s="83" t="s">
        <v>527</v>
      </c>
      <c r="D148" s="80"/>
      <c r="E148" s="80"/>
      <c r="F148" s="80"/>
      <c r="G148" s="80"/>
      <c r="H148" s="80"/>
      <c r="I148" s="80"/>
      <c r="J148" s="80"/>
      <c r="K148" s="64" t="s">
        <v>387</v>
      </c>
      <c r="L148" s="119"/>
      <c r="M148" s="80"/>
      <c r="N148" s="80"/>
      <c r="O148" s="64" t="s">
        <v>380</v>
      </c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</row>
    <row r="149" spans="1:113" ht="3.75" customHeight="1">
      <c r="A149" s="40">
        <v>142</v>
      </c>
      <c r="B149" s="41"/>
      <c r="C149" s="42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</row>
    <row r="150" spans="1:113" ht="13.5" customHeight="1">
      <c r="A150" s="40">
        <v>143</v>
      </c>
      <c r="B150" s="56" t="s">
        <v>547</v>
      </c>
      <c r="C150" s="33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</row>
    <row r="151" spans="1:113" ht="3.75" customHeight="1" thickBot="1">
      <c r="A151" s="40">
        <v>144</v>
      </c>
      <c r="B151" s="41"/>
      <c r="C151" s="42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</row>
    <row r="152" spans="1:113" ht="23.25" customHeight="1" thickBot="1">
      <c r="A152" s="40">
        <v>145</v>
      </c>
      <c r="B152" s="52"/>
      <c r="C152" s="84" t="s">
        <v>548</v>
      </c>
      <c r="D152" s="188"/>
      <c r="E152" s="188"/>
      <c r="F152" s="188"/>
      <c r="G152" s="188"/>
      <c r="H152" s="188"/>
      <c r="I152" s="188"/>
      <c r="J152" s="48" t="s">
        <v>519</v>
      </c>
      <c r="K152" s="50" t="s">
        <v>465</v>
      </c>
      <c r="L152" s="50"/>
      <c r="M152" s="50"/>
      <c r="N152" s="50"/>
      <c r="O152" s="50" t="s">
        <v>465</v>
      </c>
      <c r="P152" s="50" t="s">
        <v>520</v>
      </c>
      <c r="Q152" s="184" t="s">
        <v>549</v>
      </c>
      <c r="R152" s="184"/>
      <c r="S152" s="184"/>
      <c r="T152" s="184"/>
      <c r="U152" s="184"/>
      <c r="V152" s="184"/>
      <c r="W152" s="47" t="s">
        <v>519</v>
      </c>
      <c r="X152" s="50"/>
      <c r="Y152" s="50"/>
      <c r="Z152" s="50"/>
      <c r="AA152" s="50" t="s">
        <v>520</v>
      </c>
      <c r="AB152" s="187"/>
      <c r="AC152" s="187"/>
      <c r="AD152" s="187"/>
      <c r="AE152" s="187"/>
      <c r="AF152" s="187"/>
      <c r="AG152" s="187"/>
      <c r="AH152" s="47" t="s">
        <v>519</v>
      </c>
      <c r="AI152" s="50"/>
      <c r="AJ152" s="50"/>
      <c r="AK152" s="50"/>
      <c r="AL152" s="50" t="s">
        <v>520</v>
      </c>
      <c r="AM152" s="187"/>
      <c r="AN152" s="187"/>
      <c r="AO152" s="187"/>
      <c r="AP152" s="187"/>
      <c r="AQ152" s="187"/>
      <c r="AR152" s="187"/>
      <c r="AS152" s="47" t="s">
        <v>519</v>
      </c>
      <c r="AT152" s="50"/>
      <c r="AU152" s="50"/>
      <c r="AV152" s="50"/>
      <c r="AW152" s="50" t="s">
        <v>520</v>
      </c>
      <c r="AX152" s="187"/>
      <c r="AY152" s="187"/>
      <c r="AZ152" s="187"/>
      <c r="BA152" s="187"/>
      <c r="BB152" s="187"/>
      <c r="BC152" s="187"/>
      <c r="BD152" s="47" t="s">
        <v>519</v>
      </c>
      <c r="BE152" s="50"/>
      <c r="BF152" s="50"/>
      <c r="BG152" s="50"/>
      <c r="BH152" s="50" t="s">
        <v>520</v>
      </c>
      <c r="BI152" s="187"/>
      <c r="BJ152" s="187"/>
      <c r="BK152" s="187"/>
      <c r="BL152" s="187"/>
      <c r="BM152" s="187"/>
      <c r="BN152" s="187"/>
      <c r="BO152" s="47" t="s">
        <v>519</v>
      </c>
      <c r="BP152" s="50"/>
      <c r="BQ152" s="50"/>
      <c r="BR152" s="50"/>
      <c r="BS152" s="50" t="s">
        <v>520</v>
      </c>
      <c r="BT152" s="187"/>
      <c r="BU152" s="187"/>
      <c r="BV152" s="187"/>
      <c r="BW152" s="187"/>
      <c r="BX152" s="187"/>
      <c r="BY152" s="187"/>
      <c r="BZ152" s="47" t="s">
        <v>519</v>
      </c>
      <c r="CA152" s="50"/>
      <c r="CB152" s="50"/>
      <c r="CC152" s="50" t="s">
        <v>550</v>
      </c>
      <c r="CD152" s="50" t="s">
        <v>520</v>
      </c>
      <c r="CE152" s="187" t="s">
        <v>551</v>
      </c>
      <c r="CF152" s="187"/>
      <c r="CG152" s="187"/>
      <c r="CH152" s="187"/>
      <c r="CI152" s="187"/>
      <c r="CJ152" s="187"/>
      <c r="CK152" s="47" t="s">
        <v>519</v>
      </c>
      <c r="CL152" s="50"/>
      <c r="CM152" s="50"/>
      <c r="CN152" s="50"/>
      <c r="CO152" s="50" t="s">
        <v>520</v>
      </c>
      <c r="CP152" s="187"/>
      <c r="CQ152" s="187"/>
      <c r="CR152" s="187"/>
      <c r="CS152" s="187"/>
      <c r="CT152" s="187"/>
      <c r="CU152" s="187"/>
      <c r="CV152" s="47" t="s">
        <v>519</v>
      </c>
      <c r="CW152" s="50"/>
      <c r="CX152" s="50"/>
      <c r="CY152" s="50" t="s">
        <v>509</v>
      </c>
      <c r="CZ152" s="50" t="s">
        <v>520</v>
      </c>
      <c r="DA152" s="187" t="s">
        <v>552</v>
      </c>
      <c r="DB152" s="187"/>
      <c r="DC152" s="187"/>
      <c r="DD152" s="187"/>
      <c r="DE152" s="187"/>
      <c r="DF152" s="187"/>
      <c r="DG152" s="85"/>
      <c r="DH152" s="41"/>
      <c r="DI152" s="41"/>
    </row>
    <row r="153" spans="1:113" ht="3.75" customHeight="1" thickBot="1">
      <c r="A153" s="40">
        <v>146</v>
      </c>
      <c r="B153" s="41"/>
      <c r="C153" s="42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</row>
    <row r="154" spans="1:113" ht="13.5" customHeight="1" thickBot="1">
      <c r="A154" s="40">
        <v>147</v>
      </c>
      <c r="B154" s="52"/>
      <c r="C154" s="84" t="s">
        <v>81</v>
      </c>
      <c r="D154" s="188"/>
      <c r="E154" s="188"/>
      <c r="F154" s="188"/>
      <c r="G154" s="188"/>
      <c r="H154" s="188"/>
      <c r="I154" s="188"/>
      <c r="J154" s="48" t="s">
        <v>519</v>
      </c>
      <c r="K154" s="50" t="s">
        <v>509</v>
      </c>
      <c r="L154" s="50"/>
      <c r="M154" s="50"/>
      <c r="N154" s="50"/>
      <c r="O154" s="50" t="s">
        <v>509</v>
      </c>
      <c r="P154" s="50" t="s">
        <v>520</v>
      </c>
      <c r="Q154" s="184" t="s">
        <v>552</v>
      </c>
      <c r="R154" s="184"/>
      <c r="S154" s="184"/>
      <c r="T154" s="184"/>
      <c r="U154" s="184"/>
      <c r="V154" s="184"/>
      <c r="W154" s="47" t="s">
        <v>519</v>
      </c>
      <c r="X154" s="50"/>
      <c r="Y154" s="50"/>
      <c r="Z154" s="50"/>
      <c r="AA154" s="50" t="s">
        <v>520</v>
      </c>
      <c r="AB154" s="187"/>
      <c r="AC154" s="187"/>
      <c r="AD154" s="187"/>
      <c r="AE154" s="187"/>
      <c r="AF154" s="187"/>
      <c r="AG154" s="187"/>
      <c r="AH154" s="47" t="s">
        <v>519</v>
      </c>
      <c r="AI154" s="50"/>
      <c r="AJ154" s="50"/>
      <c r="AK154" s="50"/>
      <c r="AL154" s="50" t="s">
        <v>520</v>
      </c>
      <c r="AM154" s="187"/>
      <c r="AN154" s="187"/>
      <c r="AO154" s="187"/>
      <c r="AP154" s="187"/>
      <c r="AQ154" s="187"/>
      <c r="AR154" s="187"/>
      <c r="AS154" s="47" t="s">
        <v>519</v>
      </c>
      <c r="AT154" s="50"/>
      <c r="AU154" s="50"/>
      <c r="AV154" s="50"/>
      <c r="AW154" s="50" t="s">
        <v>520</v>
      </c>
      <c r="AX154" s="187"/>
      <c r="AY154" s="187"/>
      <c r="AZ154" s="187"/>
      <c r="BA154" s="187"/>
      <c r="BB154" s="187"/>
      <c r="BC154" s="187"/>
      <c r="BD154" s="47" t="s">
        <v>519</v>
      </c>
      <c r="BE154" s="50"/>
      <c r="BF154" s="50"/>
      <c r="BG154" s="50"/>
      <c r="BH154" s="50" t="s">
        <v>520</v>
      </c>
      <c r="BI154" s="187"/>
      <c r="BJ154" s="187"/>
      <c r="BK154" s="187"/>
      <c r="BL154" s="187"/>
      <c r="BM154" s="187"/>
      <c r="BN154" s="187"/>
      <c r="BO154" s="47" t="s">
        <v>519</v>
      </c>
      <c r="BP154" s="50"/>
      <c r="BQ154" s="50"/>
      <c r="BR154" s="50"/>
      <c r="BS154" s="50" t="s">
        <v>520</v>
      </c>
      <c r="BT154" s="187"/>
      <c r="BU154" s="187"/>
      <c r="BV154" s="187"/>
      <c r="BW154" s="187"/>
      <c r="BX154" s="187"/>
      <c r="BY154" s="187"/>
      <c r="BZ154" s="47" t="s">
        <v>519</v>
      </c>
      <c r="CA154" s="50"/>
      <c r="CB154" s="50"/>
      <c r="CC154" s="50" t="s">
        <v>438</v>
      </c>
      <c r="CD154" s="50" t="s">
        <v>520</v>
      </c>
      <c r="CE154" s="187" t="s">
        <v>553</v>
      </c>
      <c r="CF154" s="187"/>
      <c r="CG154" s="187"/>
      <c r="CH154" s="187"/>
      <c r="CI154" s="187"/>
      <c r="CJ154" s="187"/>
      <c r="CK154" s="47" t="s">
        <v>519</v>
      </c>
      <c r="CL154" s="50"/>
      <c r="CM154" s="50"/>
      <c r="CN154" s="50"/>
      <c r="CO154" s="50" t="s">
        <v>520</v>
      </c>
      <c r="CP154" s="187"/>
      <c r="CQ154" s="187"/>
      <c r="CR154" s="187"/>
      <c r="CS154" s="187"/>
      <c r="CT154" s="187"/>
      <c r="CU154" s="187"/>
      <c r="CV154" s="47" t="s">
        <v>519</v>
      </c>
      <c r="CW154" s="50"/>
      <c r="CX154" s="50"/>
      <c r="CY154" s="50" t="s">
        <v>384</v>
      </c>
      <c r="CZ154" s="50" t="s">
        <v>520</v>
      </c>
      <c r="DA154" s="187" t="s">
        <v>554</v>
      </c>
      <c r="DB154" s="187"/>
      <c r="DC154" s="187"/>
      <c r="DD154" s="187"/>
      <c r="DE154" s="187"/>
      <c r="DF154" s="187"/>
      <c r="DG154" s="85"/>
      <c r="DH154" s="41"/>
      <c r="DI154" s="41"/>
    </row>
    <row r="155" spans="1:113" ht="13.5" customHeight="1">
      <c r="A155" s="40">
        <v>148</v>
      </c>
      <c r="B155" s="38"/>
      <c r="C155" s="86" t="s">
        <v>555</v>
      </c>
      <c r="D155" s="186"/>
      <c r="E155" s="186"/>
      <c r="F155" s="186"/>
      <c r="G155" s="186"/>
      <c r="H155" s="186"/>
      <c r="I155" s="186"/>
      <c r="J155" s="72" t="s">
        <v>519</v>
      </c>
      <c r="K155" s="64" t="s">
        <v>509</v>
      </c>
      <c r="L155" s="64"/>
      <c r="M155" s="64"/>
      <c r="N155" s="64"/>
      <c r="O155" s="64" t="s">
        <v>509</v>
      </c>
      <c r="P155" s="38" t="s">
        <v>520</v>
      </c>
      <c r="Q155" s="183" t="s">
        <v>552</v>
      </c>
      <c r="R155" s="183"/>
      <c r="S155" s="183"/>
      <c r="T155" s="183"/>
      <c r="U155" s="183"/>
      <c r="V155" s="183"/>
      <c r="W155" s="73" t="s">
        <v>519</v>
      </c>
      <c r="X155" s="64"/>
      <c r="Y155" s="64"/>
      <c r="Z155" s="64"/>
      <c r="AA155" s="38" t="s">
        <v>520</v>
      </c>
      <c r="AB155" s="185"/>
      <c r="AC155" s="185"/>
      <c r="AD155" s="185"/>
      <c r="AE155" s="185"/>
      <c r="AF155" s="185"/>
      <c r="AG155" s="185"/>
      <c r="AH155" s="73" t="s">
        <v>519</v>
      </c>
      <c r="AI155" s="64"/>
      <c r="AJ155" s="64"/>
      <c r="AK155" s="64"/>
      <c r="AL155" s="38" t="s">
        <v>520</v>
      </c>
      <c r="AM155" s="185"/>
      <c r="AN155" s="185"/>
      <c r="AO155" s="185"/>
      <c r="AP155" s="185"/>
      <c r="AQ155" s="185"/>
      <c r="AR155" s="185"/>
      <c r="AS155" s="73" t="s">
        <v>519</v>
      </c>
      <c r="AT155" s="64"/>
      <c r="AU155" s="64"/>
      <c r="AV155" s="64"/>
      <c r="AW155" s="38" t="s">
        <v>520</v>
      </c>
      <c r="AX155" s="185"/>
      <c r="AY155" s="185"/>
      <c r="AZ155" s="185"/>
      <c r="BA155" s="185"/>
      <c r="BB155" s="185"/>
      <c r="BC155" s="185"/>
      <c r="BD155" s="73" t="s">
        <v>519</v>
      </c>
      <c r="BE155" s="64"/>
      <c r="BF155" s="64"/>
      <c r="BG155" s="64"/>
      <c r="BH155" s="38" t="s">
        <v>520</v>
      </c>
      <c r="BI155" s="185"/>
      <c r="BJ155" s="185"/>
      <c r="BK155" s="185"/>
      <c r="BL155" s="185"/>
      <c r="BM155" s="185"/>
      <c r="BN155" s="185"/>
      <c r="BO155" s="73" t="s">
        <v>519</v>
      </c>
      <c r="BP155" s="64"/>
      <c r="BQ155" s="64"/>
      <c r="BR155" s="64"/>
      <c r="BS155" s="38" t="s">
        <v>520</v>
      </c>
      <c r="BT155" s="185"/>
      <c r="BU155" s="185"/>
      <c r="BV155" s="185"/>
      <c r="BW155" s="185"/>
      <c r="BX155" s="185"/>
      <c r="BY155" s="185"/>
      <c r="BZ155" s="73" t="s">
        <v>519</v>
      </c>
      <c r="CA155" s="64"/>
      <c r="CB155" s="64"/>
      <c r="CC155" s="64" t="s">
        <v>438</v>
      </c>
      <c r="CD155" s="38" t="s">
        <v>520</v>
      </c>
      <c r="CE155" s="185" t="s">
        <v>553</v>
      </c>
      <c r="CF155" s="185"/>
      <c r="CG155" s="185"/>
      <c r="CH155" s="185"/>
      <c r="CI155" s="185"/>
      <c r="CJ155" s="185"/>
      <c r="CK155" s="73" t="s">
        <v>519</v>
      </c>
      <c r="CL155" s="64"/>
      <c r="CM155" s="64"/>
      <c r="CN155" s="64"/>
      <c r="CO155" s="38" t="s">
        <v>520</v>
      </c>
      <c r="CP155" s="185"/>
      <c r="CQ155" s="185"/>
      <c r="CR155" s="185"/>
      <c r="CS155" s="185"/>
      <c r="CT155" s="185"/>
      <c r="CU155" s="185"/>
      <c r="CV155" s="73" t="s">
        <v>519</v>
      </c>
      <c r="CW155" s="64"/>
      <c r="CX155" s="64"/>
      <c r="CY155" s="64" t="s">
        <v>384</v>
      </c>
      <c r="CZ155" s="38" t="s">
        <v>520</v>
      </c>
      <c r="DA155" s="185" t="s">
        <v>554</v>
      </c>
      <c r="DB155" s="185"/>
      <c r="DC155" s="185"/>
      <c r="DD155" s="185"/>
      <c r="DE155" s="185"/>
      <c r="DF155" s="185"/>
      <c r="DG155" s="85"/>
      <c r="DH155" s="41"/>
      <c r="DI155" s="41"/>
    </row>
    <row r="156" spans="1:113" ht="13.5" customHeight="1">
      <c r="A156" s="40">
        <v>149</v>
      </c>
      <c r="B156" s="38"/>
      <c r="C156" s="86" t="s">
        <v>556</v>
      </c>
      <c r="D156" s="186"/>
      <c r="E156" s="186"/>
      <c r="F156" s="186"/>
      <c r="G156" s="186"/>
      <c r="H156" s="186"/>
      <c r="I156" s="186"/>
      <c r="J156" s="72" t="s">
        <v>519</v>
      </c>
      <c r="K156" s="64"/>
      <c r="L156" s="64"/>
      <c r="M156" s="64"/>
      <c r="N156" s="64"/>
      <c r="O156" s="64"/>
      <c r="P156" s="38" t="s">
        <v>520</v>
      </c>
      <c r="Q156" s="183"/>
      <c r="R156" s="183"/>
      <c r="S156" s="183"/>
      <c r="T156" s="183"/>
      <c r="U156" s="183"/>
      <c r="V156" s="183"/>
      <c r="W156" s="73" t="s">
        <v>519</v>
      </c>
      <c r="X156" s="64"/>
      <c r="Y156" s="64"/>
      <c r="Z156" s="64"/>
      <c r="AA156" s="38" t="s">
        <v>520</v>
      </c>
      <c r="AB156" s="185"/>
      <c r="AC156" s="185"/>
      <c r="AD156" s="185"/>
      <c r="AE156" s="185"/>
      <c r="AF156" s="185"/>
      <c r="AG156" s="185"/>
      <c r="AH156" s="73" t="s">
        <v>519</v>
      </c>
      <c r="AI156" s="64"/>
      <c r="AJ156" s="64"/>
      <c r="AK156" s="64"/>
      <c r="AL156" s="38" t="s">
        <v>520</v>
      </c>
      <c r="AM156" s="185"/>
      <c r="AN156" s="185"/>
      <c r="AO156" s="185"/>
      <c r="AP156" s="185"/>
      <c r="AQ156" s="185"/>
      <c r="AR156" s="185"/>
      <c r="AS156" s="73" t="s">
        <v>519</v>
      </c>
      <c r="AT156" s="64"/>
      <c r="AU156" s="64"/>
      <c r="AV156" s="64"/>
      <c r="AW156" s="38" t="s">
        <v>520</v>
      </c>
      <c r="AX156" s="185"/>
      <c r="AY156" s="185"/>
      <c r="AZ156" s="185"/>
      <c r="BA156" s="185"/>
      <c r="BB156" s="185"/>
      <c r="BC156" s="185"/>
      <c r="BD156" s="73" t="s">
        <v>519</v>
      </c>
      <c r="BE156" s="64"/>
      <c r="BF156" s="64"/>
      <c r="BG156" s="64"/>
      <c r="BH156" s="38" t="s">
        <v>520</v>
      </c>
      <c r="BI156" s="185"/>
      <c r="BJ156" s="185"/>
      <c r="BK156" s="185"/>
      <c r="BL156" s="185"/>
      <c r="BM156" s="185"/>
      <c r="BN156" s="185"/>
      <c r="BO156" s="73" t="s">
        <v>519</v>
      </c>
      <c r="BP156" s="64"/>
      <c r="BQ156" s="64"/>
      <c r="BR156" s="64"/>
      <c r="BS156" s="38" t="s">
        <v>520</v>
      </c>
      <c r="BT156" s="185"/>
      <c r="BU156" s="185"/>
      <c r="BV156" s="185"/>
      <c r="BW156" s="185"/>
      <c r="BX156" s="185"/>
      <c r="BY156" s="185"/>
      <c r="BZ156" s="73" t="s">
        <v>519</v>
      </c>
      <c r="CA156" s="64"/>
      <c r="CB156" s="64"/>
      <c r="CC156" s="64"/>
      <c r="CD156" s="38" t="s">
        <v>520</v>
      </c>
      <c r="CE156" s="185"/>
      <c r="CF156" s="185"/>
      <c r="CG156" s="185"/>
      <c r="CH156" s="185"/>
      <c r="CI156" s="185"/>
      <c r="CJ156" s="185"/>
      <c r="CK156" s="73" t="s">
        <v>519</v>
      </c>
      <c r="CL156" s="64"/>
      <c r="CM156" s="64"/>
      <c r="CN156" s="64"/>
      <c r="CO156" s="38" t="s">
        <v>520</v>
      </c>
      <c r="CP156" s="185"/>
      <c r="CQ156" s="185"/>
      <c r="CR156" s="185"/>
      <c r="CS156" s="185"/>
      <c r="CT156" s="185"/>
      <c r="CU156" s="185"/>
      <c r="CV156" s="73" t="s">
        <v>519</v>
      </c>
      <c r="CW156" s="64"/>
      <c r="CX156" s="64"/>
      <c r="CY156" s="64"/>
      <c r="CZ156" s="38" t="s">
        <v>520</v>
      </c>
      <c r="DA156" s="185"/>
      <c r="DB156" s="185"/>
      <c r="DC156" s="185"/>
      <c r="DD156" s="185"/>
      <c r="DE156" s="185"/>
      <c r="DF156" s="185"/>
      <c r="DG156" s="85"/>
      <c r="DH156" s="41"/>
      <c r="DI156" s="41"/>
    </row>
    <row r="157" spans="1:113" ht="3.75" customHeight="1" thickBot="1">
      <c r="A157" s="40">
        <v>150</v>
      </c>
      <c r="B157" s="41"/>
      <c r="C157" s="42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</row>
    <row r="158" spans="1:113" ht="23.25" customHeight="1" thickBot="1">
      <c r="A158" s="40">
        <v>151</v>
      </c>
      <c r="B158" s="52"/>
      <c r="C158" s="84" t="s">
        <v>557</v>
      </c>
      <c r="D158" s="188"/>
      <c r="E158" s="188"/>
      <c r="F158" s="188"/>
      <c r="G158" s="188"/>
      <c r="H158" s="188"/>
      <c r="I158" s="188"/>
      <c r="J158" s="48" t="s">
        <v>519</v>
      </c>
      <c r="K158" s="50" t="s">
        <v>550</v>
      </c>
      <c r="L158" s="50"/>
      <c r="M158" s="50"/>
      <c r="N158" s="50"/>
      <c r="O158" s="50" t="s">
        <v>550</v>
      </c>
      <c r="P158" s="50" t="s">
        <v>520</v>
      </c>
      <c r="Q158" s="184" t="s">
        <v>551</v>
      </c>
      <c r="R158" s="184"/>
      <c r="S158" s="184"/>
      <c r="T158" s="184"/>
      <c r="U158" s="184"/>
      <c r="V158" s="184"/>
      <c r="W158" s="47" t="s">
        <v>519</v>
      </c>
      <c r="X158" s="50"/>
      <c r="Y158" s="50"/>
      <c r="Z158" s="50"/>
      <c r="AA158" s="50" t="s">
        <v>520</v>
      </c>
      <c r="AB158" s="187"/>
      <c r="AC158" s="187"/>
      <c r="AD158" s="187"/>
      <c r="AE158" s="187"/>
      <c r="AF158" s="187"/>
      <c r="AG158" s="187"/>
      <c r="AH158" s="47" t="s">
        <v>519</v>
      </c>
      <c r="AI158" s="50"/>
      <c r="AJ158" s="50"/>
      <c r="AK158" s="50"/>
      <c r="AL158" s="50" t="s">
        <v>520</v>
      </c>
      <c r="AM158" s="187"/>
      <c r="AN158" s="187"/>
      <c r="AO158" s="187"/>
      <c r="AP158" s="187"/>
      <c r="AQ158" s="187"/>
      <c r="AR158" s="187"/>
      <c r="AS158" s="47" t="s">
        <v>519</v>
      </c>
      <c r="AT158" s="50"/>
      <c r="AU158" s="50"/>
      <c r="AV158" s="50"/>
      <c r="AW158" s="50" t="s">
        <v>520</v>
      </c>
      <c r="AX158" s="187"/>
      <c r="AY158" s="187"/>
      <c r="AZ158" s="187"/>
      <c r="BA158" s="187"/>
      <c r="BB158" s="187"/>
      <c r="BC158" s="187"/>
      <c r="BD158" s="47" t="s">
        <v>519</v>
      </c>
      <c r="BE158" s="50"/>
      <c r="BF158" s="50"/>
      <c r="BG158" s="50"/>
      <c r="BH158" s="50" t="s">
        <v>520</v>
      </c>
      <c r="BI158" s="187"/>
      <c r="BJ158" s="187"/>
      <c r="BK158" s="187"/>
      <c r="BL158" s="187"/>
      <c r="BM158" s="187"/>
      <c r="BN158" s="187"/>
      <c r="BO158" s="47" t="s">
        <v>519</v>
      </c>
      <c r="BP158" s="50"/>
      <c r="BQ158" s="50"/>
      <c r="BR158" s="50"/>
      <c r="BS158" s="50" t="s">
        <v>520</v>
      </c>
      <c r="BT158" s="187"/>
      <c r="BU158" s="187"/>
      <c r="BV158" s="187"/>
      <c r="BW158" s="187"/>
      <c r="BX158" s="187"/>
      <c r="BY158" s="187"/>
      <c r="BZ158" s="47" t="s">
        <v>519</v>
      </c>
      <c r="CA158" s="50"/>
      <c r="CB158" s="50"/>
      <c r="CC158" s="50" t="s">
        <v>558</v>
      </c>
      <c r="CD158" s="50" t="s">
        <v>520</v>
      </c>
      <c r="CE158" s="187" t="s">
        <v>559</v>
      </c>
      <c r="CF158" s="187"/>
      <c r="CG158" s="187"/>
      <c r="CH158" s="187"/>
      <c r="CI158" s="187"/>
      <c r="CJ158" s="187"/>
      <c r="CK158" s="47" t="s">
        <v>519</v>
      </c>
      <c r="CL158" s="50"/>
      <c r="CM158" s="50"/>
      <c r="CN158" s="50"/>
      <c r="CO158" s="50" t="s">
        <v>520</v>
      </c>
      <c r="CP158" s="187"/>
      <c r="CQ158" s="187"/>
      <c r="CR158" s="187"/>
      <c r="CS158" s="187"/>
      <c r="CT158" s="187"/>
      <c r="CU158" s="187"/>
      <c r="CV158" s="47" t="s">
        <v>519</v>
      </c>
      <c r="CW158" s="50"/>
      <c r="CX158" s="50"/>
      <c r="CY158" s="50" t="s">
        <v>438</v>
      </c>
      <c r="CZ158" s="50" t="s">
        <v>520</v>
      </c>
      <c r="DA158" s="187" t="s">
        <v>553</v>
      </c>
      <c r="DB158" s="187"/>
      <c r="DC158" s="187"/>
      <c r="DD158" s="187"/>
      <c r="DE158" s="187"/>
      <c r="DF158" s="187"/>
      <c r="DG158" s="85"/>
      <c r="DH158" s="41"/>
      <c r="DI158" s="41"/>
    </row>
    <row r="159" spans="1:113" ht="13.5" customHeight="1">
      <c r="A159" s="40">
        <v>152</v>
      </c>
      <c r="B159" s="38"/>
      <c r="C159" s="86" t="s">
        <v>555</v>
      </c>
      <c r="D159" s="186"/>
      <c r="E159" s="186"/>
      <c r="F159" s="186"/>
      <c r="G159" s="186"/>
      <c r="H159" s="186"/>
      <c r="I159" s="186"/>
      <c r="J159" s="72" t="s">
        <v>519</v>
      </c>
      <c r="K159" s="64" t="s">
        <v>550</v>
      </c>
      <c r="L159" s="64"/>
      <c r="M159" s="64"/>
      <c r="N159" s="64"/>
      <c r="O159" s="64" t="s">
        <v>550</v>
      </c>
      <c r="P159" s="38" t="s">
        <v>520</v>
      </c>
      <c r="Q159" s="183" t="s">
        <v>551</v>
      </c>
      <c r="R159" s="183"/>
      <c r="S159" s="183"/>
      <c r="T159" s="183"/>
      <c r="U159" s="183"/>
      <c r="V159" s="183"/>
      <c r="W159" s="73" t="s">
        <v>519</v>
      </c>
      <c r="X159" s="64"/>
      <c r="Y159" s="64"/>
      <c r="Z159" s="64"/>
      <c r="AA159" s="38" t="s">
        <v>520</v>
      </c>
      <c r="AB159" s="185"/>
      <c r="AC159" s="185"/>
      <c r="AD159" s="185"/>
      <c r="AE159" s="185"/>
      <c r="AF159" s="185"/>
      <c r="AG159" s="185"/>
      <c r="AH159" s="73" t="s">
        <v>519</v>
      </c>
      <c r="AI159" s="64"/>
      <c r="AJ159" s="64"/>
      <c r="AK159" s="64"/>
      <c r="AL159" s="38" t="s">
        <v>520</v>
      </c>
      <c r="AM159" s="185"/>
      <c r="AN159" s="185"/>
      <c r="AO159" s="185"/>
      <c r="AP159" s="185"/>
      <c r="AQ159" s="185"/>
      <c r="AR159" s="185"/>
      <c r="AS159" s="73" t="s">
        <v>519</v>
      </c>
      <c r="AT159" s="64"/>
      <c r="AU159" s="64"/>
      <c r="AV159" s="64"/>
      <c r="AW159" s="38" t="s">
        <v>520</v>
      </c>
      <c r="AX159" s="185"/>
      <c r="AY159" s="185"/>
      <c r="AZ159" s="185"/>
      <c r="BA159" s="185"/>
      <c r="BB159" s="185"/>
      <c r="BC159" s="185"/>
      <c r="BD159" s="73" t="s">
        <v>519</v>
      </c>
      <c r="BE159" s="64"/>
      <c r="BF159" s="64"/>
      <c r="BG159" s="64"/>
      <c r="BH159" s="38" t="s">
        <v>520</v>
      </c>
      <c r="BI159" s="185"/>
      <c r="BJ159" s="185"/>
      <c r="BK159" s="185"/>
      <c r="BL159" s="185"/>
      <c r="BM159" s="185"/>
      <c r="BN159" s="185"/>
      <c r="BO159" s="73" t="s">
        <v>519</v>
      </c>
      <c r="BP159" s="64"/>
      <c r="BQ159" s="64"/>
      <c r="BR159" s="64"/>
      <c r="BS159" s="38" t="s">
        <v>520</v>
      </c>
      <c r="BT159" s="185"/>
      <c r="BU159" s="185"/>
      <c r="BV159" s="185"/>
      <c r="BW159" s="185"/>
      <c r="BX159" s="185"/>
      <c r="BY159" s="185"/>
      <c r="BZ159" s="73" t="s">
        <v>519</v>
      </c>
      <c r="CA159" s="64"/>
      <c r="CB159" s="64"/>
      <c r="CC159" s="64" t="s">
        <v>558</v>
      </c>
      <c r="CD159" s="38" t="s">
        <v>520</v>
      </c>
      <c r="CE159" s="185" t="s">
        <v>559</v>
      </c>
      <c r="CF159" s="185"/>
      <c r="CG159" s="185"/>
      <c r="CH159" s="185"/>
      <c r="CI159" s="185"/>
      <c r="CJ159" s="185"/>
      <c r="CK159" s="73" t="s">
        <v>519</v>
      </c>
      <c r="CL159" s="64"/>
      <c r="CM159" s="64"/>
      <c r="CN159" s="64"/>
      <c r="CO159" s="38" t="s">
        <v>520</v>
      </c>
      <c r="CP159" s="185"/>
      <c r="CQ159" s="185"/>
      <c r="CR159" s="185"/>
      <c r="CS159" s="185"/>
      <c r="CT159" s="185"/>
      <c r="CU159" s="185"/>
      <c r="CV159" s="73" t="s">
        <v>519</v>
      </c>
      <c r="CW159" s="64"/>
      <c r="CX159" s="64"/>
      <c r="CY159" s="64" t="s">
        <v>438</v>
      </c>
      <c r="CZ159" s="38" t="s">
        <v>520</v>
      </c>
      <c r="DA159" s="185" t="s">
        <v>553</v>
      </c>
      <c r="DB159" s="185"/>
      <c r="DC159" s="185"/>
      <c r="DD159" s="185"/>
      <c r="DE159" s="185"/>
      <c r="DF159" s="185"/>
      <c r="DG159" s="85"/>
      <c r="DH159" s="41"/>
      <c r="DI159" s="41"/>
    </row>
    <row r="160" spans="1:113" ht="13.5" customHeight="1">
      <c r="A160" s="40">
        <v>153</v>
      </c>
      <c r="B160" s="38"/>
      <c r="C160" s="86" t="s">
        <v>556</v>
      </c>
      <c r="D160" s="186"/>
      <c r="E160" s="186"/>
      <c r="F160" s="186"/>
      <c r="G160" s="186"/>
      <c r="H160" s="186"/>
      <c r="I160" s="186"/>
      <c r="J160" s="72" t="s">
        <v>519</v>
      </c>
      <c r="K160" s="64"/>
      <c r="L160" s="64"/>
      <c r="M160" s="64"/>
      <c r="N160" s="64"/>
      <c r="O160" s="64"/>
      <c r="P160" s="38" t="s">
        <v>520</v>
      </c>
      <c r="Q160" s="183"/>
      <c r="R160" s="183"/>
      <c r="S160" s="183"/>
      <c r="T160" s="183"/>
      <c r="U160" s="183"/>
      <c r="V160" s="183"/>
      <c r="W160" s="73" t="s">
        <v>519</v>
      </c>
      <c r="X160" s="64"/>
      <c r="Y160" s="64"/>
      <c r="Z160" s="64"/>
      <c r="AA160" s="38" t="s">
        <v>520</v>
      </c>
      <c r="AB160" s="185"/>
      <c r="AC160" s="185"/>
      <c r="AD160" s="185"/>
      <c r="AE160" s="185"/>
      <c r="AF160" s="185"/>
      <c r="AG160" s="185"/>
      <c r="AH160" s="73" t="s">
        <v>519</v>
      </c>
      <c r="AI160" s="64"/>
      <c r="AJ160" s="64"/>
      <c r="AK160" s="64"/>
      <c r="AL160" s="38" t="s">
        <v>520</v>
      </c>
      <c r="AM160" s="185"/>
      <c r="AN160" s="185"/>
      <c r="AO160" s="185"/>
      <c r="AP160" s="185"/>
      <c r="AQ160" s="185"/>
      <c r="AR160" s="185"/>
      <c r="AS160" s="73" t="s">
        <v>519</v>
      </c>
      <c r="AT160" s="64"/>
      <c r="AU160" s="64"/>
      <c r="AV160" s="64"/>
      <c r="AW160" s="38" t="s">
        <v>520</v>
      </c>
      <c r="AX160" s="185"/>
      <c r="AY160" s="185"/>
      <c r="AZ160" s="185"/>
      <c r="BA160" s="185"/>
      <c r="BB160" s="185"/>
      <c r="BC160" s="185"/>
      <c r="BD160" s="73" t="s">
        <v>519</v>
      </c>
      <c r="BE160" s="64"/>
      <c r="BF160" s="64"/>
      <c r="BG160" s="64"/>
      <c r="BH160" s="38" t="s">
        <v>520</v>
      </c>
      <c r="BI160" s="185"/>
      <c r="BJ160" s="185"/>
      <c r="BK160" s="185"/>
      <c r="BL160" s="185"/>
      <c r="BM160" s="185"/>
      <c r="BN160" s="185"/>
      <c r="BO160" s="73" t="s">
        <v>519</v>
      </c>
      <c r="BP160" s="64"/>
      <c r="BQ160" s="64"/>
      <c r="BR160" s="64"/>
      <c r="BS160" s="38" t="s">
        <v>520</v>
      </c>
      <c r="BT160" s="185"/>
      <c r="BU160" s="185"/>
      <c r="BV160" s="185"/>
      <c r="BW160" s="185"/>
      <c r="BX160" s="185"/>
      <c r="BY160" s="185"/>
      <c r="BZ160" s="73" t="s">
        <v>519</v>
      </c>
      <c r="CA160" s="64"/>
      <c r="CB160" s="64"/>
      <c r="CC160" s="64"/>
      <c r="CD160" s="38" t="s">
        <v>520</v>
      </c>
      <c r="CE160" s="185"/>
      <c r="CF160" s="185"/>
      <c r="CG160" s="185"/>
      <c r="CH160" s="185"/>
      <c r="CI160" s="185"/>
      <c r="CJ160" s="185"/>
      <c r="CK160" s="73" t="s">
        <v>519</v>
      </c>
      <c r="CL160" s="64"/>
      <c r="CM160" s="64"/>
      <c r="CN160" s="64"/>
      <c r="CO160" s="38" t="s">
        <v>520</v>
      </c>
      <c r="CP160" s="185"/>
      <c r="CQ160" s="185"/>
      <c r="CR160" s="185"/>
      <c r="CS160" s="185"/>
      <c r="CT160" s="185"/>
      <c r="CU160" s="185"/>
      <c r="CV160" s="73" t="s">
        <v>519</v>
      </c>
      <c r="CW160" s="64"/>
      <c r="CX160" s="64"/>
      <c r="CY160" s="64"/>
      <c r="CZ160" s="38" t="s">
        <v>520</v>
      </c>
      <c r="DA160" s="185"/>
      <c r="DB160" s="185"/>
      <c r="DC160" s="185"/>
      <c r="DD160" s="185"/>
      <c r="DE160" s="185"/>
      <c r="DF160" s="185"/>
      <c r="DG160" s="85"/>
      <c r="DH160" s="41"/>
      <c r="DI160" s="41"/>
    </row>
    <row r="161" spans="1:113" ht="3.75" customHeight="1">
      <c r="A161" s="40">
        <v>154</v>
      </c>
      <c r="B161" s="41"/>
      <c r="C161" s="42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</row>
    <row r="162" spans="1:113" ht="23.25" customHeight="1">
      <c r="A162" s="40">
        <v>155</v>
      </c>
      <c r="B162" s="34" t="s">
        <v>109</v>
      </c>
      <c r="C162" s="35" t="s">
        <v>274</v>
      </c>
      <c r="D162" s="60"/>
      <c r="E162" s="61"/>
      <c r="F162" s="61"/>
      <c r="G162" s="72"/>
      <c r="H162" s="73" t="s">
        <v>518</v>
      </c>
      <c r="I162" s="74"/>
      <c r="J162" s="75" t="s">
        <v>519</v>
      </c>
      <c r="K162" s="64" t="s">
        <v>114</v>
      </c>
      <c r="L162" s="64"/>
      <c r="M162" s="64"/>
      <c r="N162" s="64"/>
      <c r="O162" s="64" t="s">
        <v>114</v>
      </c>
      <c r="P162" s="64" t="s">
        <v>520</v>
      </c>
      <c r="Q162" s="183" t="s">
        <v>560</v>
      </c>
      <c r="R162" s="183"/>
      <c r="S162" s="183"/>
      <c r="T162" s="183"/>
      <c r="U162" s="183"/>
      <c r="V162" s="183"/>
      <c r="W162" s="76" t="s">
        <v>519</v>
      </c>
      <c r="X162" s="64"/>
      <c r="Y162" s="63"/>
      <c r="Z162" s="64"/>
      <c r="AA162" s="77" t="s">
        <v>520</v>
      </c>
      <c r="AB162" s="63"/>
      <c r="AC162" s="181"/>
      <c r="AD162" s="181"/>
      <c r="AE162" s="181"/>
      <c r="AF162" s="181"/>
      <c r="AG162" s="181"/>
      <c r="AH162" s="76" t="s">
        <v>519</v>
      </c>
      <c r="AI162" s="64"/>
      <c r="AJ162" s="63"/>
      <c r="AK162" s="64"/>
      <c r="AL162" s="77" t="s">
        <v>520</v>
      </c>
      <c r="AM162" s="63"/>
      <c r="AN162" s="181"/>
      <c r="AO162" s="181"/>
      <c r="AP162" s="181"/>
      <c r="AQ162" s="181"/>
      <c r="AR162" s="181"/>
      <c r="AS162" s="76" t="s">
        <v>519</v>
      </c>
      <c r="AT162" s="64"/>
      <c r="AU162" s="63"/>
      <c r="AV162" s="64"/>
      <c r="AW162" s="77" t="s">
        <v>520</v>
      </c>
      <c r="AX162" s="63"/>
      <c r="AY162" s="181"/>
      <c r="AZ162" s="181"/>
      <c r="BA162" s="181"/>
      <c r="BB162" s="181"/>
      <c r="BC162" s="181"/>
      <c r="BD162" s="76" t="s">
        <v>519</v>
      </c>
      <c r="BE162" s="64"/>
      <c r="BF162" s="63"/>
      <c r="BG162" s="64"/>
      <c r="BH162" s="77" t="s">
        <v>520</v>
      </c>
      <c r="BI162" s="63"/>
      <c r="BJ162" s="181"/>
      <c r="BK162" s="181"/>
      <c r="BL162" s="181"/>
      <c r="BM162" s="181"/>
      <c r="BN162" s="181"/>
      <c r="BO162" s="76" t="s">
        <v>519</v>
      </c>
      <c r="BP162" s="64"/>
      <c r="BQ162" s="63"/>
      <c r="BR162" s="64"/>
      <c r="BS162" s="77" t="s">
        <v>520</v>
      </c>
      <c r="BT162" s="63"/>
      <c r="BU162" s="181"/>
      <c r="BV162" s="181"/>
      <c r="BW162" s="181"/>
      <c r="BX162" s="181"/>
      <c r="BY162" s="181"/>
      <c r="BZ162" s="76" t="s">
        <v>519</v>
      </c>
      <c r="CA162" s="64"/>
      <c r="CB162" s="63"/>
      <c r="CC162" s="64"/>
      <c r="CD162" s="77" t="s">
        <v>520</v>
      </c>
      <c r="CE162" s="63"/>
      <c r="CF162" s="181"/>
      <c r="CG162" s="181"/>
      <c r="CH162" s="181"/>
      <c r="CI162" s="181"/>
      <c r="CJ162" s="181"/>
      <c r="CK162" s="76" t="s">
        <v>519</v>
      </c>
      <c r="CL162" s="64"/>
      <c r="CM162" s="63"/>
      <c r="CN162" s="64"/>
      <c r="CO162" s="77" t="s">
        <v>520</v>
      </c>
      <c r="CP162" s="63"/>
      <c r="CQ162" s="181"/>
      <c r="CR162" s="181"/>
      <c r="CS162" s="181"/>
      <c r="CT162" s="181"/>
      <c r="CU162" s="181"/>
      <c r="CV162" s="76" t="s">
        <v>519</v>
      </c>
      <c r="CW162" s="64"/>
      <c r="CX162" s="63"/>
      <c r="CY162" s="64" t="s">
        <v>114</v>
      </c>
      <c r="CZ162" s="77" t="s">
        <v>520</v>
      </c>
      <c r="DA162" s="63" t="s">
        <v>5</v>
      </c>
      <c r="DB162" s="181"/>
      <c r="DC162" s="181"/>
      <c r="DD162" s="181"/>
      <c r="DE162" s="181"/>
      <c r="DF162" s="181"/>
      <c r="DG162" s="69">
        <v>7</v>
      </c>
      <c r="DH162" s="66" t="s">
        <v>359</v>
      </c>
      <c r="DI162" s="68" t="s">
        <v>150</v>
      </c>
    </row>
    <row r="163" spans="1:113" ht="3.75" customHeight="1" thickBot="1">
      <c r="A163" s="40">
        <v>156</v>
      </c>
      <c r="B163" s="41"/>
      <c r="C163" s="42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</row>
    <row r="164" spans="1:113" ht="13.5" customHeight="1" thickBot="1">
      <c r="A164" s="40">
        <v>157</v>
      </c>
      <c r="B164" s="87"/>
      <c r="C164" s="46" t="s">
        <v>275</v>
      </c>
      <c r="D164" s="184"/>
      <c r="E164" s="184"/>
      <c r="F164" s="184"/>
      <c r="G164" s="184"/>
      <c r="H164" s="184"/>
      <c r="I164" s="184"/>
      <c r="J164" s="50" t="s">
        <v>519</v>
      </c>
      <c r="K164" s="50" t="s">
        <v>561</v>
      </c>
      <c r="L164" s="50"/>
      <c r="M164" s="50"/>
      <c r="N164" s="50"/>
      <c r="O164" s="50" t="s">
        <v>561</v>
      </c>
      <c r="P164" s="50" t="s">
        <v>520</v>
      </c>
      <c r="Q164" s="184" t="s">
        <v>562</v>
      </c>
      <c r="R164" s="184"/>
      <c r="S164" s="184"/>
      <c r="T164" s="184"/>
      <c r="U164" s="184"/>
      <c r="V164" s="184"/>
      <c r="W164" s="48" t="s">
        <v>519</v>
      </c>
      <c r="X164" s="50"/>
      <c r="Y164" s="50"/>
      <c r="Z164" s="50"/>
      <c r="AA164" s="48" t="s">
        <v>520</v>
      </c>
      <c r="AB164" s="50"/>
      <c r="AC164" s="184"/>
      <c r="AD164" s="184"/>
      <c r="AE164" s="184"/>
      <c r="AF164" s="184"/>
      <c r="AG164" s="184"/>
      <c r="AH164" s="48" t="s">
        <v>519</v>
      </c>
      <c r="AI164" s="50"/>
      <c r="AJ164" s="50"/>
      <c r="AK164" s="50"/>
      <c r="AL164" s="48" t="s">
        <v>520</v>
      </c>
      <c r="AM164" s="50"/>
      <c r="AN164" s="184"/>
      <c r="AO164" s="184"/>
      <c r="AP164" s="184"/>
      <c r="AQ164" s="184"/>
      <c r="AR164" s="184"/>
      <c r="AS164" s="48" t="s">
        <v>519</v>
      </c>
      <c r="AT164" s="50"/>
      <c r="AU164" s="50"/>
      <c r="AV164" s="50"/>
      <c r="AW164" s="48" t="s">
        <v>520</v>
      </c>
      <c r="AX164" s="50"/>
      <c r="AY164" s="184"/>
      <c r="AZ164" s="184"/>
      <c r="BA164" s="184"/>
      <c r="BB164" s="184"/>
      <c r="BC164" s="184"/>
      <c r="BD164" s="48" t="s">
        <v>519</v>
      </c>
      <c r="BE164" s="50"/>
      <c r="BF164" s="50"/>
      <c r="BG164" s="50"/>
      <c r="BH164" s="48" t="s">
        <v>520</v>
      </c>
      <c r="BI164" s="50"/>
      <c r="BJ164" s="184"/>
      <c r="BK164" s="184"/>
      <c r="BL164" s="184"/>
      <c r="BM164" s="184"/>
      <c r="BN164" s="184"/>
      <c r="BO164" s="48" t="s">
        <v>519</v>
      </c>
      <c r="BP164" s="50"/>
      <c r="BQ164" s="50"/>
      <c r="BR164" s="50"/>
      <c r="BS164" s="48" t="s">
        <v>520</v>
      </c>
      <c r="BT164" s="50"/>
      <c r="BU164" s="184"/>
      <c r="BV164" s="184"/>
      <c r="BW164" s="184"/>
      <c r="BX164" s="184"/>
      <c r="BY164" s="184"/>
      <c r="BZ164" s="48" t="s">
        <v>519</v>
      </c>
      <c r="CA164" s="50"/>
      <c r="CB164" s="50"/>
      <c r="CC164" s="50"/>
      <c r="CD164" s="48" t="s">
        <v>520</v>
      </c>
      <c r="CE164" s="50"/>
      <c r="CF164" s="184"/>
      <c r="CG164" s="184"/>
      <c r="CH164" s="184"/>
      <c r="CI164" s="184"/>
      <c r="CJ164" s="184"/>
      <c r="CK164" s="48" t="s">
        <v>519</v>
      </c>
      <c r="CL164" s="50"/>
      <c r="CM164" s="50"/>
      <c r="CN164" s="50"/>
      <c r="CO164" s="48" t="s">
        <v>520</v>
      </c>
      <c r="CP164" s="50"/>
      <c r="CQ164" s="184"/>
      <c r="CR164" s="184"/>
      <c r="CS164" s="184"/>
      <c r="CT164" s="184"/>
      <c r="CU164" s="184"/>
      <c r="CV164" s="48" t="s">
        <v>519</v>
      </c>
      <c r="CW164" s="50"/>
      <c r="CX164" s="50"/>
      <c r="CY164" s="50" t="s">
        <v>561</v>
      </c>
      <c r="CZ164" s="48" t="s">
        <v>520</v>
      </c>
      <c r="DA164" s="50" t="s">
        <v>7</v>
      </c>
      <c r="DB164" s="184"/>
      <c r="DC164" s="184"/>
      <c r="DD164" s="184"/>
      <c r="DE164" s="184"/>
      <c r="DF164" s="184"/>
      <c r="DG164" s="50"/>
      <c r="DH164" s="50"/>
      <c r="DI164" s="50"/>
    </row>
    <row r="165" spans="1:113" ht="23.25" customHeight="1">
      <c r="A165" s="40">
        <v>158</v>
      </c>
      <c r="B165" s="58"/>
      <c r="C165" s="59" t="s">
        <v>277</v>
      </c>
      <c r="D165" s="182"/>
      <c r="E165" s="182"/>
      <c r="F165" s="182"/>
      <c r="G165" s="182"/>
      <c r="H165" s="182"/>
      <c r="I165" s="182"/>
      <c r="J165" s="75" t="s">
        <v>519</v>
      </c>
      <c r="K165" s="64" t="s">
        <v>114</v>
      </c>
      <c r="L165" s="64"/>
      <c r="M165" s="64"/>
      <c r="N165" s="64"/>
      <c r="O165" s="64" t="s">
        <v>114</v>
      </c>
      <c r="P165" s="64" t="s">
        <v>520</v>
      </c>
      <c r="Q165" s="183" t="s">
        <v>560</v>
      </c>
      <c r="R165" s="183"/>
      <c r="S165" s="183"/>
      <c r="T165" s="183"/>
      <c r="U165" s="183"/>
      <c r="V165" s="183"/>
      <c r="W165" s="76" t="s">
        <v>519</v>
      </c>
      <c r="X165" s="64"/>
      <c r="Y165" s="63"/>
      <c r="Z165" s="64"/>
      <c r="AA165" s="77" t="s">
        <v>520</v>
      </c>
      <c r="AB165" s="63"/>
      <c r="AC165" s="181"/>
      <c r="AD165" s="181"/>
      <c r="AE165" s="181"/>
      <c r="AF165" s="181"/>
      <c r="AG165" s="181"/>
      <c r="AH165" s="76" t="s">
        <v>519</v>
      </c>
      <c r="AI165" s="64"/>
      <c r="AJ165" s="63"/>
      <c r="AK165" s="64"/>
      <c r="AL165" s="77" t="s">
        <v>520</v>
      </c>
      <c r="AM165" s="63"/>
      <c r="AN165" s="181"/>
      <c r="AO165" s="181"/>
      <c r="AP165" s="181"/>
      <c r="AQ165" s="181"/>
      <c r="AR165" s="181"/>
      <c r="AS165" s="76" t="s">
        <v>519</v>
      </c>
      <c r="AT165" s="64"/>
      <c r="AU165" s="63"/>
      <c r="AV165" s="64"/>
      <c r="AW165" s="77" t="s">
        <v>520</v>
      </c>
      <c r="AX165" s="63"/>
      <c r="AY165" s="181"/>
      <c r="AZ165" s="181"/>
      <c r="BA165" s="181"/>
      <c r="BB165" s="181"/>
      <c r="BC165" s="181"/>
      <c r="BD165" s="76" t="s">
        <v>519</v>
      </c>
      <c r="BE165" s="64"/>
      <c r="BF165" s="63"/>
      <c r="BG165" s="64"/>
      <c r="BH165" s="77" t="s">
        <v>520</v>
      </c>
      <c r="BI165" s="63"/>
      <c r="BJ165" s="181"/>
      <c r="BK165" s="181"/>
      <c r="BL165" s="181"/>
      <c r="BM165" s="181"/>
      <c r="BN165" s="181"/>
      <c r="BO165" s="76" t="s">
        <v>519</v>
      </c>
      <c r="BP165" s="64"/>
      <c r="BQ165" s="63"/>
      <c r="BR165" s="64"/>
      <c r="BS165" s="77" t="s">
        <v>520</v>
      </c>
      <c r="BT165" s="63"/>
      <c r="BU165" s="181"/>
      <c r="BV165" s="181"/>
      <c r="BW165" s="181"/>
      <c r="BX165" s="181"/>
      <c r="BY165" s="181"/>
      <c r="BZ165" s="76" t="s">
        <v>519</v>
      </c>
      <c r="CA165" s="64"/>
      <c r="CB165" s="63"/>
      <c r="CC165" s="64"/>
      <c r="CD165" s="77" t="s">
        <v>520</v>
      </c>
      <c r="CE165" s="63"/>
      <c r="CF165" s="181"/>
      <c r="CG165" s="181"/>
      <c r="CH165" s="181"/>
      <c r="CI165" s="181"/>
      <c r="CJ165" s="181"/>
      <c r="CK165" s="76" t="s">
        <v>519</v>
      </c>
      <c r="CL165" s="64"/>
      <c r="CM165" s="63"/>
      <c r="CN165" s="64"/>
      <c r="CO165" s="77" t="s">
        <v>520</v>
      </c>
      <c r="CP165" s="63"/>
      <c r="CQ165" s="181"/>
      <c r="CR165" s="181"/>
      <c r="CS165" s="181"/>
      <c r="CT165" s="181"/>
      <c r="CU165" s="181"/>
      <c r="CV165" s="76" t="s">
        <v>519</v>
      </c>
      <c r="CW165" s="64"/>
      <c r="CX165" s="63"/>
      <c r="CY165" s="64" t="s">
        <v>114</v>
      </c>
      <c r="CZ165" s="77" t="s">
        <v>520</v>
      </c>
      <c r="DA165" s="63" t="s">
        <v>5</v>
      </c>
      <c r="DB165" s="181"/>
      <c r="DC165" s="181"/>
      <c r="DD165" s="181"/>
      <c r="DE165" s="181"/>
      <c r="DF165" s="181"/>
      <c r="DG165" s="69">
        <v>7</v>
      </c>
      <c r="DH165" s="66" t="s">
        <v>114</v>
      </c>
      <c r="DI165" s="68"/>
    </row>
    <row r="166" spans="1:113" ht="13.5" customHeight="1">
      <c r="A166" s="40">
        <v>159</v>
      </c>
      <c r="B166" s="58"/>
      <c r="C166" s="59" t="s">
        <v>279</v>
      </c>
      <c r="D166" s="182"/>
      <c r="E166" s="182"/>
      <c r="F166" s="182"/>
      <c r="G166" s="182"/>
      <c r="H166" s="182"/>
      <c r="I166" s="182"/>
      <c r="J166" s="75" t="s">
        <v>519</v>
      </c>
      <c r="K166" s="64" t="s">
        <v>337</v>
      </c>
      <c r="L166" s="64"/>
      <c r="M166" s="64"/>
      <c r="N166" s="64"/>
      <c r="O166" s="64" t="s">
        <v>337</v>
      </c>
      <c r="P166" s="64" t="s">
        <v>520</v>
      </c>
      <c r="Q166" s="183" t="s">
        <v>563</v>
      </c>
      <c r="R166" s="183"/>
      <c r="S166" s="183"/>
      <c r="T166" s="183"/>
      <c r="U166" s="183"/>
      <c r="V166" s="183"/>
      <c r="W166" s="76" t="s">
        <v>519</v>
      </c>
      <c r="X166" s="64"/>
      <c r="Y166" s="63"/>
      <c r="Z166" s="64"/>
      <c r="AA166" s="77" t="s">
        <v>520</v>
      </c>
      <c r="AB166" s="63"/>
      <c r="AC166" s="181"/>
      <c r="AD166" s="181"/>
      <c r="AE166" s="181"/>
      <c r="AF166" s="181"/>
      <c r="AG166" s="181"/>
      <c r="AH166" s="76" t="s">
        <v>519</v>
      </c>
      <c r="AI166" s="64"/>
      <c r="AJ166" s="63"/>
      <c r="AK166" s="64"/>
      <c r="AL166" s="77" t="s">
        <v>520</v>
      </c>
      <c r="AM166" s="63"/>
      <c r="AN166" s="181"/>
      <c r="AO166" s="181"/>
      <c r="AP166" s="181"/>
      <c r="AQ166" s="181"/>
      <c r="AR166" s="181"/>
      <c r="AS166" s="76" t="s">
        <v>519</v>
      </c>
      <c r="AT166" s="64"/>
      <c r="AU166" s="63"/>
      <c r="AV166" s="64"/>
      <c r="AW166" s="77" t="s">
        <v>520</v>
      </c>
      <c r="AX166" s="63"/>
      <c r="AY166" s="181"/>
      <c r="AZ166" s="181"/>
      <c r="BA166" s="181"/>
      <c r="BB166" s="181"/>
      <c r="BC166" s="181"/>
      <c r="BD166" s="76" t="s">
        <v>519</v>
      </c>
      <c r="BE166" s="64"/>
      <c r="BF166" s="63"/>
      <c r="BG166" s="64"/>
      <c r="BH166" s="77" t="s">
        <v>520</v>
      </c>
      <c r="BI166" s="63"/>
      <c r="BJ166" s="181"/>
      <c r="BK166" s="181"/>
      <c r="BL166" s="181"/>
      <c r="BM166" s="181"/>
      <c r="BN166" s="181"/>
      <c r="BO166" s="76" t="s">
        <v>519</v>
      </c>
      <c r="BP166" s="64"/>
      <c r="BQ166" s="63"/>
      <c r="BR166" s="64"/>
      <c r="BS166" s="77" t="s">
        <v>520</v>
      </c>
      <c r="BT166" s="63"/>
      <c r="BU166" s="181"/>
      <c r="BV166" s="181"/>
      <c r="BW166" s="181"/>
      <c r="BX166" s="181"/>
      <c r="BY166" s="181"/>
      <c r="BZ166" s="76" t="s">
        <v>519</v>
      </c>
      <c r="CA166" s="64"/>
      <c r="CB166" s="63"/>
      <c r="CC166" s="64"/>
      <c r="CD166" s="77" t="s">
        <v>520</v>
      </c>
      <c r="CE166" s="63"/>
      <c r="CF166" s="181"/>
      <c r="CG166" s="181"/>
      <c r="CH166" s="181"/>
      <c r="CI166" s="181"/>
      <c r="CJ166" s="181"/>
      <c r="CK166" s="76" t="s">
        <v>519</v>
      </c>
      <c r="CL166" s="64"/>
      <c r="CM166" s="63"/>
      <c r="CN166" s="64"/>
      <c r="CO166" s="77" t="s">
        <v>520</v>
      </c>
      <c r="CP166" s="63"/>
      <c r="CQ166" s="181"/>
      <c r="CR166" s="181"/>
      <c r="CS166" s="181"/>
      <c r="CT166" s="181"/>
      <c r="CU166" s="181"/>
      <c r="CV166" s="76" t="s">
        <v>519</v>
      </c>
      <c r="CW166" s="64"/>
      <c r="CX166" s="63"/>
      <c r="CY166" s="64" t="s">
        <v>337</v>
      </c>
      <c r="CZ166" s="77" t="s">
        <v>520</v>
      </c>
      <c r="DA166" s="63" t="s">
        <v>3</v>
      </c>
      <c r="DB166" s="181"/>
      <c r="DC166" s="181"/>
      <c r="DD166" s="181"/>
      <c r="DE166" s="181"/>
      <c r="DF166" s="181"/>
      <c r="DG166" s="69">
        <v>7</v>
      </c>
      <c r="DH166" s="66" t="s">
        <v>337</v>
      </c>
      <c r="DI166" s="68"/>
    </row>
    <row r="167" spans="1:113" ht="13.5" customHeight="1">
      <c r="A167" s="40">
        <v>160</v>
      </c>
      <c r="B167" s="58"/>
      <c r="C167" s="59" t="s">
        <v>281</v>
      </c>
      <c r="D167" s="182"/>
      <c r="E167" s="182"/>
      <c r="F167" s="182"/>
      <c r="G167" s="182"/>
      <c r="H167" s="182"/>
      <c r="I167" s="182"/>
      <c r="J167" s="75" t="s">
        <v>519</v>
      </c>
      <c r="K167" s="64"/>
      <c r="L167" s="64"/>
      <c r="M167" s="64"/>
      <c r="N167" s="64"/>
      <c r="O167" s="64"/>
      <c r="P167" s="64" t="s">
        <v>520</v>
      </c>
      <c r="Q167" s="183"/>
      <c r="R167" s="183"/>
      <c r="S167" s="183"/>
      <c r="T167" s="183"/>
      <c r="U167" s="183"/>
      <c r="V167" s="183"/>
      <c r="W167" s="76" t="s">
        <v>519</v>
      </c>
      <c r="X167" s="64"/>
      <c r="Y167" s="63"/>
      <c r="Z167" s="64"/>
      <c r="AA167" s="77" t="s">
        <v>520</v>
      </c>
      <c r="AB167" s="63"/>
      <c r="AC167" s="181"/>
      <c r="AD167" s="181"/>
      <c r="AE167" s="181"/>
      <c r="AF167" s="181"/>
      <c r="AG167" s="181"/>
      <c r="AH167" s="76" t="s">
        <v>519</v>
      </c>
      <c r="AI167" s="64"/>
      <c r="AJ167" s="63"/>
      <c r="AK167" s="64"/>
      <c r="AL167" s="77" t="s">
        <v>520</v>
      </c>
      <c r="AM167" s="63"/>
      <c r="AN167" s="181"/>
      <c r="AO167" s="181"/>
      <c r="AP167" s="181"/>
      <c r="AQ167" s="181"/>
      <c r="AR167" s="181"/>
      <c r="AS167" s="76" t="s">
        <v>519</v>
      </c>
      <c r="AT167" s="64"/>
      <c r="AU167" s="63"/>
      <c r="AV167" s="64"/>
      <c r="AW167" s="77" t="s">
        <v>520</v>
      </c>
      <c r="AX167" s="63"/>
      <c r="AY167" s="181"/>
      <c r="AZ167" s="181"/>
      <c r="BA167" s="181"/>
      <c r="BB167" s="181"/>
      <c r="BC167" s="181"/>
      <c r="BD167" s="76" t="s">
        <v>519</v>
      </c>
      <c r="BE167" s="64"/>
      <c r="BF167" s="63"/>
      <c r="BG167" s="64"/>
      <c r="BH167" s="77" t="s">
        <v>520</v>
      </c>
      <c r="BI167" s="63"/>
      <c r="BJ167" s="181"/>
      <c r="BK167" s="181"/>
      <c r="BL167" s="181"/>
      <c r="BM167" s="181"/>
      <c r="BN167" s="181"/>
      <c r="BO167" s="76" t="s">
        <v>519</v>
      </c>
      <c r="BP167" s="64"/>
      <c r="BQ167" s="63"/>
      <c r="BR167" s="64"/>
      <c r="BS167" s="77" t="s">
        <v>520</v>
      </c>
      <c r="BT167" s="63"/>
      <c r="BU167" s="181"/>
      <c r="BV167" s="181"/>
      <c r="BW167" s="181"/>
      <c r="BX167" s="181"/>
      <c r="BY167" s="181"/>
      <c r="BZ167" s="76" t="s">
        <v>519</v>
      </c>
      <c r="CA167" s="64"/>
      <c r="CB167" s="63"/>
      <c r="CC167" s="64"/>
      <c r="CD167" s="77" t="s">
        <v>520</v>
      </c>
      <c r="CE167" s="63"/>
      <c r="CF167" s="181"/>
      <c r="CG167" s="181"/>
      <c r="CH167" s="181"/>
      <c r="CI167" s="181"/>
      <c r="CJ167" s="181"/>
      <c r="CK167" s="76" t="s">
        <v>519</v>
      </c>
      <c r="CL167" s="64"/>
      <c r="CM167" s="63"/>
      <c r="CN167" s="64"/>
      <c r="CO167" s="77" t="s">
        <v>520</v>
      </c>
      <c r="CP167" s="63"/>
      <c r="CQ167" s="181"/>
      <c r="CR167" s="181"/>
      <c r="CS167" s="181"/>
      <c r="CT167" s="181"/>
      <c r="CU167" s="181"/>
      <c r="CV167" s="76" t="s">
        <v>519</v>
      </c>
      <c r="CW167" s="64"/>
      <c r="CX167" s="63"/>
      <c r="CY167" s="64"/>
      <c r="CZ167" s="77" t="s">
        <v>520</v>
      </c>
      <c r="DA167" s="63"/>
      <c r="DB167" s="181"/>
      <c r="DC167" s="181"/>
      <c r="DD167" s="181"/>
      <c r="DE167" s="181"/>
      <c r="DF167" s="181"/>
      <c r="DG167" s="88"/>
      <c r="DH167" s="66"/>
      <c r="DI167" s="68"/>
    </row>
    <row r="168" spans="1:113" ht="13.5" customHeight="1">
      <c r="A168" s="40">
        <v>161</v>
      </c>
      <c r="B168" s="58"/>
      <c r="C168" s="59" t="s">
        <v>283</v>
      </c>
      <c r="D168" s="182"/>
      <c r="E168" s="182"/>
      <c r="F168" s="182"/>
      <c r="G168" s="182"/>
      <c r="H168" s="182"/>
      <c r="I168" s="182"/>
      <c r="J168" s="75" t="s">
        <v>519</v>
      </c>
      <c r="K168" s="64"/>
      <c r="L168" s="64"/>
      <c r="M168" s="64"/>
      <c r="N168" s="64"/>
      <c r="O168" s="64"/>
      <c r="P168" s="64" t="s">
        <v>520</v>
      </c>
      <c r="Q168" s="183"/>
      <c r="R168" s="183"/>
      <c r="S168" s="183"/>
      <c r="T168" s="183"/>
      <c r="U168" s="183"/>
      <c r="V168" s="183"/>
      <c r="W168" s="76" t="s">
        <v>519</v>
      </c>
      <c r="X168" s="64"/>
      <c r="Y168" s="63"/>
      <c r="Z168" s="64"/>
      <c r="AA168" s="77" t="s">
        <v>520</v>
      </c>
      <c r="AB168" s="63"/>
      <c r="AC168" s="181"/>
      <c r="AD168" s="181"/>
      <c r="AE168" s="181"/>
      <c r="AF168" s="181"/>
      <c r="AG168" s="181"/>
      <c r="AH168" s="76" t="s">
        <v>519</v>
      </c>
      <c r="AI168" s="64"/>
      <c r="AJ168" s="63"/>
      <c r="AK168" s="64"/>
      <c r="AL168" s="77" t="s">
        <v>520</v>
      </c>
      <c r="AM168" s="63"/>
      <c r="AN168" s="181"/>
      <c r="AO168" s="181"/>
      <c r="AP168" s="181"/>
      <c r="AQ168" s="181"/>
      <c r="AR168" s="181"/>
      <c r="AS168" s="76" t="s">
        <v>519</v>
      </c>
      <c r="AT168" s="64"/>
      <c r="AU168" s="63"/>
      <c r="AV168" s="64"/>
      <c r="AW168" s="77" t="s">
        <v>520</v>
      </c>
      <c r="AX168" s="63"/>
      <c r="AY168" s="181"/>
      <c r="AZ168" s="181"/>
      <c r="BA168" s="181"/>
      <c r="BB168" s="181"/>
      <c r="BC168" s="181"/>
      <c r="BD168" s="76" t="s">
        <v>519</v>
      </c>
      <c r="BE168" s="64"/>
      <c r="BF168" s="63"/>
      <c r="BG168" s="64"/>
      <c r="BH168" s="77" t="s">
        <v>520</v>
      </c>
      <c r="BI168" s="63"/>
      <c r="BJ168" s="181"/>
      <c r="BK168" s="181"/>
      <c r="BL168" s="181"/>
      <c r="BM168" s="181"/>
      <c r="BN168" s="181"/>
      <c r="BO168" s="76" t="s">
        <v>519</v>
      </c>
      <c r="BP168" s="64"/>
      <c r="BQ168" s="63"/>
      <c r="BR168" s="64"/>
      <c r="BS168" s="77" t="s">
        <v>520</v>
      </c>
      <c r="BT168" s="63"/>
      <c r="BU168" s="181"/>
      <c r="BV168" s="181"/>
      <c r="BW168" s="181"/>
      <c r="BX168" s="181"/>
      <c r="BY168" s="181"/>
      <c r="BZ168" s="76" t="s">
        <v>519</v>
      </c>
      <c r="CA168" s="64"/>
      <c r="CB168" s="63"/>
      <c r="CC168" s="64"/>
      <c r="CD168" s="77" t="s">
        <v>520</v>
      </c>
      <c r="CE168" s="63"/>
      <c r="CF168" s="181"/>
      <c r="CG168" s="181"/>
      <c r="CH168" s="181"/>
      <c r="CI168" s="181"/>
      <c r="CJ168" s="181"/>
      <c r="CK168" s="76" t="s">
        <v>519</v>
      </c>
      <c r="CL168" s="64"/>
      <c r="CM168" s="63"/>
      <c r="CN168" s="64"/>
      <c r="CO168" s="77" t="s">
        <v>520</v>
      </c>
      <c r="CP168" s="63"/>
      <c r="CQ168" s="181"/>
      <c r="CR168" s="181"/>
      <c r="CS168" s="181"/>
      <c r="CT168" s="181"/>
      <c r="CU168" s="181"/>
      <c r="CV168" s="76" t="s">
        <v>519</v>
      </c>
      <c r="CW168" s="64"/>
      <c r="CX168" s="63"/>
      <c r="CY168" s="64"/>
      <c r="CZ168" s="77" t="s">
        <v>520</v>
      </c>
      <c r="DA168" s="63"/>
      <c r="DB168" s="181"/>
      <c r="DC168" s="181"/>
      <c r="DD168" s="181"/>
      <c r="DE168" s="181"/>
      <c r="DF168" s="181"/>
      <c r="DG168" s="88"/>
      <c r="DH168" s="66"/>
      <c r="DI168" s="68"/>
    </row>
    <row r="169" spans="1:113" ht="3.75" customHeight="1" thickBot="1">
      <c r="A169" s="40">
        <v>162</v>
      </c>
      <c r="B169" s="41"/>
      <c r="C169" s="42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</row>
    <row r="170" spans="1:113" ht="13.5" customHeight="1">
      <c r="A170" s="40">
        <v>163</v>
      </c>
      <c r="B170" s="89"/>
      <c r="C170" s="179" t="s">
        <v>564</v>
      </c>
      <c r="D170" s="179"/>
      <c r="E170" s="179"/>
      <c r="F170" s="179"/>
      <c r="G170" s="179"/>
      <c r="H170" s="179"/>
      <c r="I170" s="179"/>
      <c r="J170" s="179"/>
      <c r="K170" s="180" t="s">
        <v>55</v>
      </c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76" t="s">
        <v>45</v>
      </c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 t="s">
        <v>45</v>
      </c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6"/>
      <c r="AT170" s="176"/>
      <c r="AU170" s="176"/>
      <c r="AV170" s="176"/>
      <c r="AW170" s="176"/>
      <c r="AX170" s="176"/>
      <c r="AY170" s="176"/>
      <c r="AZ170" s="176"/>
      <c r="BA170" s="176"/>
      <c r="BB170" s="176"/>
      <c r="BC170" s="176"/>
      <c r="BD170" s="176"/>
      <c r="BE170" s="176"/>
      <c r="BF170" s="176"/>
      <c r="BG170" s="176"/>
      <c r="BH170" s="176"/>
      <c r="BI170" s="176"/>
      <c r="BJ170" s="176"/>
      <c r="BK170" s="176"/>
      <c r="BL170" s="176"/>
      <c r="BM170" s="176"/>
      <c r="BN170" s="176"/>
      <c r="BO170" s="176"/>
      <c r="BP170" s="176"/>
      <c r="BQ170" s="176"/>
      <c r="BR170" s="176"/>
      <c r="BS170" s="176"/>
      <c r="BT170" s="176"/>
      <c r="BU170" s="176"/>
      <c r="BV170" s="176"/>
      <c r="BW170" s="176"/>
      <c r="BX170" s="176"/>
      <c r="BY170" s="176"/>
      <c r="BZ170" s="176"/>
      <c r="CA170" s="176"/>
      <c r="CB170" s="176"/>
      <c r="CC170" s="176"/>
      <c r="CD170" s="176"/>
      <c r="CE170" s="176"/>
      <c r="CF170" s="176"/>
      <c r="CG170" s="176"/>
      <c r="CH170" s="176"/>
      <c r="CI170" s="176"/>
      <c r="CJ170" s="176"/>
      <c r="CK170" s="176"/>
      <c r="CL170" s="176"/>
      <c r="CM170" s="176"/>
      <c r="CN170" s="176"/>
      <c r="CO170" s="176"/>
      <c r="CP170" s="176"/>
      <c r="CQ170" s="176"/>
      <c r="CR170" s="176"/>
      <c r="CS170" s="176"/>
      <c r="CT170" s="176"/>
      <c r="CU170" s="176"/>
      <c r="CV170" s="176"/>
      <c r="CW170" s="176"/>
      <c r="CX170" s="176"/>
      <c r="CY170" s="176"/>
      <c r="CZ170" s="176"/>
      <c r="DA170" s="176"/>
      <c r="DB170" s="176"/>
      <c r="DC170" s="176"/>
      <c r="DD170" s="176"/>
      <c r="DE170" s="176"/>
      <c r="DF170" s="176"/>
      <c r="DG170" s="85"/>
      <c r="DH170" s="41"/>
      <c r="DI170" s="41"/>
    </row>
    <row r="171" spans="1:113" ht="14.25" customHeight="1" hidden="1">
      <c r="A171" s="40">
        <v>164</v>
      </c>
      <c r="B171" s="90"/>
      <c r="C171" s="177" t="s">
        <v>565</v>
      </c>
      <c r="D171" s="177"/>
      <c r="E171" s="177"/>
      <c r="F171" s="177"/>
      <c r="G171" s="177"/>
      <c r="H171" s="177"/>
      <c r="I171" s="177"/>
      <c r="J171" s="177"/>
      <c r="K171" s="178" t="s">
        <v>55</v>
      </c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5" t="s">
        <v>45</v>
      </c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 t="s">
        <v>45</v>
      </c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  <c r="BS171" s="175"/>
      <c r="BT171" s="175"/>
      <c r="BU171" s="175"/>
      <c r="BV171" s="175"/>
      <c r="BW171" s="175"/>
      <c r="BX171" s="175"/>
      <c r="BY171" s="175"/>
      <c r="BZ171" s="175"/>
      <c r="CA171" s="175"/>
      <c r="CB171" s="175"/>
      <c r="CC171" s="175"/>
      <c r="CD171" s="175"/>
      <c r="CE171" s="175"/>
      <c r="CF171" s="175"/>
      <c r="CG171" s="175"/>
      <c r="CH171" s="175"/>
      <c r="CI171" s="175"/>
      <c r="CJ171" s="175"/>
      <c r="CK171" s="175"/>
      <c r="CL171" s="175"/>
      <c r="CM171" s="175"/>
      <c r="CN171" s="175"/>
      <c r="CO171" s="175"/>
      <c r="CP171" s="175"/>
      <c r="CQ171" s="175"/>
      <c r="CR171" s="175"/>
      <c r="CS171" s="175"/>
      <c r="CT171" s="175"/>
      <c r="CU171" s="175"/>
      <c r="CV171" s="175"/>
      <c r="CW171" s="175"/>
      <c r="CX171" s="175"/>
      <c r="CY171" s="175"/>
      <c r="CZ171" s="175"/>
      <c r="DA171" s="175"/>
      <c r="DB171" s="175"/>
      <c r="DC171" s="175"/>
      <c r="DD171" s="175"/>
      <c r="DE171" s="175"/>
      <c r="DF171" s="175"/>
      <c r="DG171" s="85"/>
      <c r="DH171" s="41"/>
      <c r="DI171" s="41"/>
    </row>
    <row r="172" spans="1:113" ht="3.75" customHeight="1" thickBot="1">
      <c r="A172" s="40">
        <v>165</v>
      </c>
      <c r="B172" s="41"/>
      <c r="C172" s="42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</row>
    <row r="173" spans="1:113" ht="13.5" customHeight="1">
      <c r="A173" s="40">
        <v>166</v>
      </c>
      <c r="B173" s="89"/>
      <c r="C173" s="179" t="s">
        <v>566</v>
      </c>
      <c r="D173" s="179"/>
      <c r="E173" s="179"/>
      <c r="F173" s="179"/>
      <c r="G173" s="179"/>
      <c r="H173" s="179"/>
      <c r="I173" s="179"/>
      <c r="J173" s="179"/>
      <c r="K173" s="180" t="s">
        <v>150</v>
      </c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76" t="s">
        <v>45</v>
      </c>
      <c r="AT173" s="176"/>
      <c r="AU173" s="176"/>
      <c r="AV173" s="176"/>
      <c r="AW173" s="176"/>
      <c r="AX173" s="176"/>
      <c r="AY173" s="176"/>
      <c r="AZ173" s="176"/>
      <c r="BA173" s="176"/>
      <c r="BB173" s="176"/>
      <c r="BC173" s="176"/>
      <c r="BD173" s="176" t="s">
        <v>45</v>
      </c>
      <c r="BE173" s="176"/>
      <c r="BF173" s="176"/>
      <c r="BG173" s="176"/>
      <c r="BH173" s="176"/>
      <c r="BI173" s="176"/>
      <c r="BJ173" s="176"/>
      <c r="BK173" s="176"/>
      <c r="BL173" s="176"/>
      <c r="BM173" s="176"/>
      <c r="BN173" s="176"/>
      <c r="BO173" s="176" t="s">
        <v>45</v>
      </c>
      <c r="BP173" s="176"/>
      <c r="BQ173" s="176"/>
      <c r="BR173" s="176"/>
      <c r="BS173" s="176"/>
      <c r="BT173" s="176"/>
      <c r="BU173" s="176"/>
      <c r="BV173" s="176"/>
      <c r="BW173" s="176"/>
      <c r="BX173" s="176"/>
      <c r="BY173" s="176"/>
      <c r="BZ173" s="176" t="s">
        <v>9</v>
      </c>
      <c r="CA173" s="176"/>
      <c r="CB173" s="176"/>
      <c r="CC173" s="176"/>
      <c r="CD173" s="176"/>
      <c r="CE173" s="176"/>
      <c r="CF173" s="176"/>
      <c r="CG173" s="176"/>
      <c r="CH173" s="176"/>
      <c r="CI173" s="176"/>
      <c r="CJ173" s="176"/>
      <c r="CK173" s="176"/>
      <c r="CL173" s="176"/>
      <c r="CM173" s="176"/>
      <c r="CN173" s="176"/>
      <c r="CO173" s="176"/>
      <c r="CP173" s="176"/>
      <c r="CQ173" s="176"/>
      <c r="CR173" s="176"/>
      <c r="CS173" s="176"/>
      <c r="CT173" s="176"/>
      <c r="CU173" s="176"/>
      <c r="CV173" s="176"/>
      <c r="CW173" s="176"/>
      <c r="CX173" s="176"/>
      <c r="CY173" s="176"/>
      <c r="CZ173" s="176"/>
      <c r="DA173" s="176"/>
      <c r="DB173" s="176"/>
      <c r="DC173" s="176"/>
      <c r="DD173" s="176"/>
      <c r="DE173" s="176"/>
      <c r="DF173" s="176"/>
      <c r="DG173" s="85"/>
      <c r="DH173" s="41"/>
      <c r="DI173" s="41"/>
    </row>
    <row r="174" spans="1:113" ht="14.25" customHeight="1" hidden="1">
      <c r="A174" s="40">
        <v>167</v>
      </c>
      <c r="B174" s="90"/>
      <c r="C174" s="177" t="s">
        <v>565</v>
      </c>
      <c r="D174" s="177"/>
      <c r="E174" s="177"/>
      <c r="F174" s="177"/>
      <c r="G174" s="177"/>
      <c r="H174" s="177"/>
      <c r="I174" s="177"/>
      <c r="J174" s="177"/>
      <c r="K174" s="178" t="s">
        <v>150</v>
      </c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 t="s">
        <v>45</v>
      </c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 t="s">
        <v>45</v>
      </c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 t="s">
        <v>45</v>
      </c>
      <c r="BP174" s="175"/>
      <c r="BQ174" s="175"/>
      <c r="BR174" s="175"/>
      <c r="BS174" s="175"/>
      <c r="BT174" s="175"/>
      <c r="BU174" s="175"/>
      <c r="BV174" s="175"/>
      <c r="BW174" s="175"/>
      <c r="BX174" s="175"/>
      <c r="BY174" s="175"/>
      <c r="BZ174" s="175" t="s">
        <v>9</v>
      </c>
      <c r="CA174" s="175"/>
      <c r="CB174" s="175"/>
      <c r="CC174" s="175"/>
      <c r="CD174" s="175"/>
      <c r="CE174" s="175"/>
      <c r="CF174" s="175"/>
      <c r="CG174" s="175"/>
      <c r="CH174" s="175"/>
      <c r="CI174" s="175"/>
      <c r="CJ174" s="175"/>
      <c r="CK174" s="175"/>
      <c r="CL174" s="175"/>
      <c r="CM174" s="175"/>
      <c r="CN174" s="175"/>
      <c r="CO174" s="175"/>
      <c r="CP174" s="175"/>
      <c r="CQ174" s="175"/>
      <c r="CR174" s="175"/>
      <c r="CS174" s="175"/>
      <c r="CT174" s="175"/>
      <c r="CU174" s="175"/>
      <c r="CV174" s="175"/>
      <c r="CW174" s="175"/>
      <c r="CX174" s="175"/>
      <c r="CY174" s="175"/>
      <c r="CZ174" s="175"/>
      <c r="DA174" s="175"/>
      <c r="DB174" s="175"/>
      <c r="DC174" s="175"/>
      <c r="DD174" s="175"/>
      <c r="DE174" s="175"/>
      <c r="DF174" s="175"/>
      <c r="DG174" s="85"/>
      <c r="DH174" s="41"/>
      <c r="DI174" s="41"/>
    </row>
    <row r="175" spans="1:113" ht="3.75" customHeight="1" thickBot="1">
      <c r="A175" s="40">
        <v>168</v>
      </c>
      <c r="B175" s="41"/>
      <c r="C175" s="42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</row>
    <row r="176" spans="1:113" ht="23.25" customHeight="1" thickBot="1">
      <c r="A176" s="44">
        <v>169</v>
      </c>
      <c r="B176" s="50"/>
      <c r="C176" s="84" t="s">
        <v>567</v>
      </c>
      <c r="D176" s="47" t="s">
        <v>52</v>
      </c>
      <c r="E176" s="48" t="s">
        <v>10</v>
      </c>
      <c r="F176" s="48" t="s">
        <v>66</v>
      </c>
      <c r="G176" s="48" t="s">
        <v>3</v>
      </c>
      <c r="H176" s="48"/>
      <c r="I176" s="48"/>
      <c r="J176" s="49" t="s">
        <v>45</v>
      </c>
      <c r="K176" s="50" t="s">
        <v>568</v>
      </c>
      <c r="L176" s="50">
        <f>L45+L18</f>
        <v>1788</v>
      </c>
      <c r="M176" s="50" t="s">
        <v>362</v>
      </c>
      <c r="N176" s="50" t="s">
        <v>333</v>
      </c>
      <c r="O176" s="50" t="s">
        <v>569</v>
      </c>
      <c r="P176" s="50" t="s">
        <v>570</v>
      </c>
      <c r="Q176" s="50" t="s">
        <v>571</v>
      </c>
      <c r="R176" s="50" t="s">
        <v>51</v>
      </c>
      <c r="S176" s="50"/>
      <c r="T176" s="50" t="s">
        <v>68</v>
      </c>
      <c r="U176" s="50" t="s">
        <v>572</v>
      </c>
      <c r="V176" s="51"/>
      <c r="W176" s="52" t="s">
        <v>403</v>
      </c>
      <c r="X176" s="50"/>
      <c r="Y176" s="50" t="s">
        <v>45</v>
      </c>
      <c r="Z176" s="50" t="s">
        <v>404</v>
      </c>
      <c r="AA176" s="50" t="s">
        <v>405</v>
      </c>
      <c r="AB176" s="50" t="s">
        <v>406</v>
      </c>
      <c r="AC176" s="50" t="s">
        <v>45</v>
      </c>
      <c r="AD176" s="50"/>
      <c r="AE176" s="50"/>
      <c r="AF176" s="50" t="s">
        <v>55</v>
      </c>
      <c r="AG176" s="51"/>
      <c r="AH176" s="52" t="s">
        <v>407</v>
      </c>
      <c r="AI176" s="50"/>
      <c r="AJ176" s="50" t="s">
        <v>45</v>
      </c>
      <c r="AK176" s="50" t="s">
        <v>408</v>
      </c>
      <c r="AL176" s="50" t="s">
        <v>409</v>
      </c>
      <c r="AM176" s="50" t="s">
        <v>410</v>
      </c>
      <c r="AN176" s="50" t="s">
        <v>9</v>
      </c>
      <c r="AO176" s="50"/>
      <c r="AP176" s="50"/>
      <c r="AQ176" s="50" t="s">
        <v>55</v>
      </c>
      <c r="AR176" s="51"/>
      <c r="AS176" s="52" t="s">
        <v>403</v>
      </c>
      <c r="AT176" s="50" t="s">
        <v>41</v>
      </c>
      <c r="AU176" s="50" t="s">
        <v>45</v>
      </c>
      <c r="AV176" s="50" t="s">
        <v>451</v>
      </c>
      <c r="AW176" s="50" t="s">
        <v>452</v>
      </c>
      <c r="AX176" s="50" t="s">
        <v>453</v>
      </c>
      <c r="AY176" s="50"/>
      <c r="AZ176" s="50"/>
      <c r="BA176" s="50"/>
      <c r="BB176" s="50" t="s">
        <v>55</v>
      </c>
      <c r="BC176" s="51"/>
      <c r="BD176" s="52" t="s">
        <v>454</v>
      </c>
      <c r="BE176" s="50" t="s">
        <v>68</v>
      </c>
      <c r="BF176" s="50" t="s">
        <v>45</v>
      </c>
      <c r="BG176" s="50" t="s">
        <v>455</v>
      </c>
      <c r="BH176" s="50" t="s">
        <v>456</v>
      </c>
      <c r="BI176" s="50" t="s">
        <v>457</v>
      </c>
      <c r="BJ176" s="50"/>
      <c r="BK176" s="50"/>
      <c r="BL176" s="50"/>
      <c r="BM176" s="50" t="s">
        <v>55</v>
      </c>
      <c r="BN176" s="51"/>
      <c r="BO176" s="52" t="s">
        <v>403</v>
      </c>
      <c r="BP176" s="50" t="s">
        <v>7</v>
      </c>
      <c r="BQ176" s="50" t="s">
        <v>45</v>
      </c>
      <c r="BR176" s="50" t="s">
        <v>458</v>
      </c>
      <c r="BS176" s="50" t="s">
        <v>459</v>
      </c>
      <c r="BT176" s="50" t="s">
        <v>453</v>
      </c>
      <c r="BU176" s="50"/>
      <c r="BV176" s="50"/>
      <c r="BW176" s="50"/>
      <c r="BX176" s="50" t="s">
        <v>55</v>
      </c>
      <c r="BY176" s="51"/>
      <c r="BZ176" s="52" t="s">
        <v>454</v>
      </c>
      <c r="CA176" s="50" t="s">
        <v>47</v>
      </c>
      <c r="CB176" s="50" t="s">
        <v>9</v>
      </c>
      <c r="CC176" s="50" t="s">
        <v>460</v>
      </c>
      <c r="CD176" s="50" t="s">
        <v>461</v>
      </c>
      <c r="CE176" s="50" t="s">
        <v>462</v>
      </c>
      <c r="CF176" s="50"/>
      <c r="CG176" s="50"/>
      <c r="CH176" s="50" t="s">
        <v>51</v>
      </c>
      <c r="CI176" s="50" t="s">
        <v>189</v>
      </c>
      <c r="CJ176" s="51"/>
      <c r="CK176" s="52" t="s">
        <v>403</v>
      </c>
      <c r="CL176" s="50" t="s">
        <v>45</v>
      </c>
      <c r="CM176" s="50"/>
      <c r="CN176" s="50" t="s">
        <v>463</v>
      </c>
      <c r="CO176" s="50" t="s">
        <v>434</v>
      </c>
      <c r="CP176" s="50" t="s">
        <v>464</v>
      </c>
      <c r="CQ176" s="50"/>
      <c r="CR176" s="50"/>
      <c r="CS176" s="50" t="s">
        <v>51</v>
      </c>
      <c r="CT176" s="50" t="s">
        <v>41</v>
      </c>
      <c r="CU176" s="51"/>
      <c r="CV176" s="52" t="s">
        <v>407</v>
      </c>
      <c r="CW176" s="50" t="s">
        <v>47</v>
      </c>
      <c r="CX176" s="50"/>
      <c r="CY176" s="50" t="s">
        <v>466</v>
      </c>
      <c r="CZ176" s="50" t="s">
        <v>467</v>
      </c>
      <c r="DA176" s="50" t="s">
        <v>348</v>
      </c>
      <c r="DB176" s="50"/>
      <c r="DC176" s="50"/>
      <c r="DD176" s="50"/>
      <c r="DE176" s="50" t="s">
        <v>64</v>
      </c>
      <c r="DF176" s="51"/>
      <c r="DG176" s="53"/>
      <c r="DH176" s="52" t="s">
        <v>573</v>
      </c>
      <c r="DI176" s="51" t="s">
        <v>469</v>
      </c>
    </row>
    <row r="177" spans="1:113" ht="3.75" customHeight="1">
      <c r="A177" s="40">
        <v>170</v>
      </c>
      <c r="B177" s="41"/>
      <c r="C177" s="42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</row>
    <row r="178" spans="1:113" ht="13.5" customHeight="1">
      <c r="A178" s="91">
        <v>171</v>
      </c>
      <c r="B178" s="174"/>
      <c r="C178" s="173" t="s">
        <v>574</v>
      </c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2" t="s">
        <v>4</v>
      </c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 t="s">
        <v>4</v>
      </c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2" t="s">
        <v>4</v>
      </c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 t="s">
        <v>4</v>
      </c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 t="s">
        <v>4</v>
      </c>
      <c r="BP178" s="172"/>
      <c r="BQ178" s="172"/>
      <c r="BR178" s="172"/>
      <c r="BS178" s="172"/>
      <c r="BT178" s="172"/>
      <c r="BU178" s="172"/>
      <c r="BV178" s="172"/>
      <c r="BW178" s="172"/>
      <c r="BX178" s="172"/>
      <c r="BY178" s="172"/>
      <c r="BZ178" s="172" t="s">
        <v>4</v>
      </c>
      <c r="CA178" s="172"/>
      <c r="CB178" s="172"/>
      <c r="CC178" s="172"/>
      <c r="CD178" s="172"/>
      <c r="CE178" s="172"/>
      <c r="CF178" s="172"/>
      <c r="CG178" s="172"/>
      <c r="CH178" s="172"/>
      <c r="CI178" s="172"/>
      <c r="CJ178" s="172"/>
      <c r="CK178" s="172" t="s">
        <v>2</v>
      </c>
      <c r="CL178" s="172"/>
      <c r="CM178" s="172"/>
      <c r="CN178" s="172"/>
      <c r="CO178" s="172"/>
      <c r="CP178" s="172"/>
      <c r="CQ178" s="172"/>
      <c r="CR178" s="172"/>
      <c r="CS178" s="172"/>
      <c r="CT178" s="172"/>
      <c r="CU178" s="172"/>
      <c r="CV178" s="172" t="s">
        <v>3</v>
      </c>
      <c r="CW178" s="172"/>
      <c r="CX178" s="172"/>
      <c r="CY178" s="172"/>
      <c r="CZ178" s="172"/>
      <c r="DA178" s="172"/>
      <c r="DB178" s="172"/>
      <c r="DC178" s="172"/>
      <c r="DD178" s="172"/>
      <c r="DE178" s="172"/>
      <c r="DF178" s="172"/>
      <c r="DG178" s="174"/>
      <c r="DH178" s="174"/>
      <c r="DI178" s="174"/>
    </row>
    <row r="179" spans="1:113" ht="13.5" customHeight="1">
      <c r="A179" s="92">
        <v>172</v>
      </c>
      <c r="B179" s="174"/>
      <c r="C179" s="173" t="s">
        <v>575</v>
      </c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BY179" s="172"/>
      <c r="BZ179" s="172" t="s">
        <v>3</v>
      </c>
      <c r="CA179" s="172"/>
      <c r="CB179" s="172"/>
      <c r="CC179" s="172"/>
      <c r="CD179" s="172"/>
      <c r="CE179" s="172"/>
      <c r="CF179" s="172"/>
      <c r="CG179" s="172"/>
      <c r="CH179" s="172"/>
      <c r="CI179" s="172"/>
      <c r="CJ179" s="172"/>
      <c r="CK179" s="172"/>
      <c r="CL179" s="172"/>
      <c r="CM179" s="172"/>
      <c r="CN179" s="172"/>
      <c r="CO179" s="172"/>
      <c r="CP179" s="172"/>
      <c r="CQ179" s="172"/>
      <c r="CR179" s="172"/>
      <c r="CS179" s="172"/>
      <c r="CT179" s="172"/>
      <c r="CU179" s="172"/>
      <c r="CV179" s="172" t="s">
        <v>3</v>
      </c>
      <c r="CW179" s="172"/>
      <c r="CX179" s="172"/>
      <c r="CY179" s="172"/>
      <c r="CZ179" s="172"/>
      <c r="DA179" s="172"/>
      <c r="DB179" s="172"/>
      <c r="DC179" s="172"/>
      <c r="DD179" s="172"/>
      <c r="DE179" s="172"/>
      <c r="DF179" s="172"/>
      <c r="DG179" s="174"/>
      <c r="DH179" s="142"/>
      <c r="DI179" s="174"/>
    </row>
    <row r="180" spans="1:113" ht="13.5" customHeight="1">
      <c r="A180" s="92">
        <v>173</v>
      </c>
      <c r="B180" s="174"/>
      <c r="C180" s="173" t="s">
        <v>576</v>
      </c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 t="s">
        <v>10</v>
      </c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2" t="s">
        <v>4</v>
      </c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 t="s">
        <v>8</v>
      </c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 t="s">
        <v>3</v>
      </c>
      <c r="BP180" s="172"/>
      <c r="BQ180" s="172"/>
      <c r="BR180" s="172"/>
      <c r="BS180" s="172"/>
      <c r="BT180" s="172"/>
      <c r="BU180" s="172"/>
      <c r="BV180" s="172"/>
      <c r="BW180" s="172"/>
      <c r="BX180" s="172"/>
      <c r="BY180" s="172"/>
      <c r="BZ180" s="172" t="s">
        <v>7</v>
      </c>
      <c r="CA180" s="172"/>
      <c r="CB180" s="172"/>
      <c r="CC180" s="172"/>
      <c r="CD180" s="172"/>
      <c r="CE180" s="172"/>
      <c r="CF180" s="172"/>
      <c r="CG180" s="172"/>
      <c r="CH180" s="172"/>
      <c r="CI180" s="172"/>
      <c r="CJ180" s="172"/>
      <c r="CK180" s="172" t="s">
        <v>6</v>
      </c>
      <c r="CL180" s="172"/>
      <c r="CM180" s="172"/>
      <c r="CN180" s="172"/>
      <c r="CO180" s="172"/>
      <c r="CP180" s="172"/>
      <c r="CQ180" s="172"/>
      <c r="CR180" s="172"/>
      <c r="CS180" s="172"/>
      <c r="CT180" s="172"/>
      <c r="CU180" s="172"/>
      <c r="CV180" s="172" t="s">
        <v>4</v>
      </c>
      <c r="CW180" s="172"/>
      <c r="CX180" s="172"/>
      <c r="CY180" s="172"/>
      <c r="CZ180" s="172"/>
      <c r="DA180" s="172"/>
      <c r="DB180" s="172"/>
      <c r="DC180" s="172"/>
      <c r="DD180" s="172"/>
      <c r="DE180" s="172"/>
      <c r="DF180" s="172"/>
      <c r="DG180" s="174"/>
      <c r="DH180" s="142"/>
      <c r="DI180" s="174"/>
    </row>
    <row r="181" spans="1:113" ht="13.5" customHeight="1">
      <c r="A181" s="92">
        <v>174</v>
      </c>
      <c r="B181" s="174"/>
      <c r="C181" s="173" t="s">
        <v>577</v>
      </c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2"/>
      <c r="BG181" s="172"/>
      <c r="BH181" s="172"/>
      <c r="BI181" s="172"/>
      <c r="BJ181" s="172"/>
      <c r="BK181" s="172"/>
      <c r="BL181" s="172"/>
      <c r="BM181" s="172"/>
      <c r="BN181" s="172"/>
      <c r="BO181" s="172"/>
      <c r="BP181" s="172"/>
      <c r="BQ181" s="172"/>
      <c r="BR181" s="172"/>
      <c r="BS181" s="172"/>
      <c r="BT181" s="172"/>
      <c r="BU181" s="172"/>
      <c r="BV181" s="172"/>
      <c r="BW181" s="172"/>
      <c r="BX181" s="172"/>
      <c r="BY181" s="172"/>
      <c r="BZ181" s="172" t="s">
        <v>2</v>
      </c>
      <c r="CA181" s="172"/>
      <c r="CB181" s="172"/>
      <c r="CC181" s="172"/>
      <c r="CD181" s="172"/>
      <c r="CE181" s="172"/>
      <c r="CF181" s="172"/>
      <c r="CG181" s="172"/>
      <c r="CH181" s="172"/>
      <c r="CI181" s="172"/>
      <c r="CJ181" s="172"/>
      <c r="CK181" s="172" t="s">
        <v>2</v>
      </c>
      <c r="CL181" s="172"/>
      <c r="CM181" s="172"/>
      <c r="CN181" s="172"/>
      <c r="CO181" s="172"/>
      <c r="CP181" s="172"/>
      <c r="CQ181" s="172"/>
      <c r="CR181" s="172"/>
      <c r="CS181" s="172"/>
      <c r="CT181" s="172"/>
      <c r="CU181" s="172"/>
      <c r="CV181" s="172"/>
      <c r="CW181" s="172"/>
      <c r="CX181" s="172"/>
      <c r="CY181" s="172"/>
      <c r="CZ181" s="172"/>
      <c r="DA181" s="172"/>
      <c r="DB181" s="172"/>
      <c r="DC181" s="172"/>
      <c r="DD181" s="172"/>
      <c r="DE181" s="172"/>
      <c r="DF181" s="172"/>
      <c r="DG181" s="174"/>
      <c r="DH181" s="142"/>
      <c r="DI181" s="174"/>
    </row>
    <row r="182" spans="1:113" ht="13.5" customHeight="1">
      <c r="A182" s="92">
        <v>175</v>
      </c>
      <c r="B182" s="174"/>
      <c r="C182" s="173" t="s">
        <v>578</v>
      </c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  <c r="BE182" s="172"/>
      <c r="BF182" s="172"/>
      <c r="BG182" s="172"/>
      <c r="BH182" s="172"/>
      <c r="BI182" s="172"/>
      <c r="BJ182" s="172"/>
      <c r="BK182" s="172"/>
      <c r="BL182" s="172"/>
      <c r="BM182" s="172"/>
      <c r="BN182" s="172"/>
      <c r="BO182" s="172"/>
      <c r="BP182" s="172"/>
      <c r="BQ182" s="172"/>
      <c r="BR182" s="172"/>
      <c r="BS182" s="172"/>
      <c r="BT182" s="172"/>
      <c r="BU182" s="172"/>
      <c r="BV182" s="172"/>
      <c r="BW182" s="172"/>
      <c r="BX182" s="172"/>
      <c r="BY182" s="172"/>
      <c r="BZ182" s="172"/>
      <c r="CA182" s="172"/>
      <c r="CB182" s="172"/>
      <c r="CC182" s="172"/>
      <c r="CD182" s="172"/>
      <c r="CE182" s="172"/>
      <c r="CF182" s="172"/>
      <c r="CG182" s="172"/>
      <c r="CH182" s="172"/>
      <c r="CI182" s="172"/>
      <c r="CJ182" s="172"/>
      <c r="CK182" s="172"/>
      <c r="CL182" s="172"/>
      <c r="CM182" s="172"/>
      <c r="CN182" s="172"/>
      <c r="CO182" s="172"/>
      <c r="CP182" s="172"/>
      <c r="CQ182" s="172"/>
      <c r="CR182" s="172"/>
      <c r="CS182" s="172"/>
      <c r="CT182" s="172"/>
      <c r="CU182" s="172"/>
      <c r="CV182" s="172"/>
      <c r="CW182" s="172"/>
      <c r="CX182" s="172"/>
      <c r="CY182" s="172"/>
      <c r="CZ182" s="172"/>
      <c r="DA182" s="172"/>
      <c r="DB182" s="172"/>
      <c r="DC182" s="172"/>
      <c r="DD182" s="172"/>
      <c r="DE182" s="172"/>
      <c r="DF182" s="172"/>
      <c r="DG182" s="174"/>
      <c r="DH182" s="142"/>
      <c r="DI182" s="174"/>
    </row>
    <row r="183" spans="1:113" ht="13.5" customHeight="1">
      <c r="A183" s="93">
        <v>176</v>
      </c>
      <c r="B183" s="174"/>
      <c r="C183" s="173" t="s">
        <v>579</v>
      </c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  <c r="BD183" s="172"/>
      <c r="BE183" s="172"/>
      <c r="BF183" s="172"/>
      <c r="BG183" s="172"/>
      <c r="BH183" s="172"/>
      <c r="BI183" s="172"/>
      <c r="BJ183" s="172"/>
      <c r="BK183" s="172"/>
      <c r="BL183" s="172"/>
      <c r="BM183" s="172"/>
      <c r="BN183" s="172"/>
      <c r="BO183" s="172"/>
      <c r="BP183" s="172"/>
      <c r="BQ183" s="172"/>
      <c r="BR183" s="172"/>
      <c r="BS183" s="172"/>
      <c r="BT183" s="172"/>
      <c r="BU183" s="172"/>
      <c r="BV183" s="172"/>
      <c r="BW183" s="172"/>
      <c r="BX183" s="172"/>
      <c r="BY183" s="172"/>
      <c r="BZ183" s="172"/>
      <c r="CA183" s="172"/>
      <c r="CB183" s="172"/>
      <c r="CC183" s="172"/>
      <c r="CD183" s="172"/>
      <c r="CE183" s="172"/>
      <c r="CF183" s="172"/>
      <c r="CG183" s="172"/>
      <c r="CH183" s="172"/>
      <c r="CI183" s="172"/>
      <c r="CJ183" s="172"/>
      <c r="CK183" s="172"/>
      <c r="CL183" s="172"/>
      <c r="CM183" s="172"/>
      <c r="CN183" s="172"/>
      <c r="CO183" s="172"/>
      <c r="CP183" s="172"/>
      <c r="CQ183" s="172"/>
      <c r="CR183" s="172"/>
      <c r="CS183" s="172"/>
      <c r="CT183" s="172"/>
      <c r="CU183" s="172"/>
      <c r="CV183" s="172"/>
      <c r="CW183" s="172"/>
      <c r="CX183" s="172"/>
      <c r="CY183" s="172"/>
      <c r="CZ183" s="172"/>
      <c r="DA183" s="172"/>
      <c r="DB183" s="172"/>
      <c r="DC183" s="172"/>
      <c r="DD183" s="172"/>
      <c r="DE183" s="172"/>
      <c r="DF183" s="172"/>
      <c r="DG183" s="174"/>
      <c r="DH183" s="174"/>
      <c r="DI183" s="174"/>
    </row>
  </sheetData>
  <sheetProtection/>
  <mergeCells count="405">
    <mergeCell ref="A1:A6"/>
    <mergeCell ref="B1:B6"/>
    <mergeCell ref="C1:C6"/>
    <mergeCell ref="D1:J2"/>
    <mergeCell ref="K1:V2"/>
    <mergeCell ref="W1:DF1"/>
    <mergeCell ref="D3:D6"/>
    <mergeCell ref="E3:E6"/>
    <mergeCell ref="F3:F6"/>
    <mergeCell ref="G3:G6"/>
    <mergeCell ref="DG1:DG6"/>
    <mergeCell ref="DH1:DI4"/>
    <mergeCell ref="W2:AR2"/>
    <mergeCell ref="AS2:BN2"/>
    <mergeCell ref="BO2:CJ2"/>
    <mergeCell ref="CK2:DF2"/>
    <mergeCell ref="BD3:BN3"/>
    <mergeCell ref="BO3:BY3"/>
    <mergeCell ref="BZ3:CJ3"/>
    <mergeCell ref="CK3:CU3"/>
    <mergeCell ref="H3:H6"/>
    <mergeCell ref="I3:I6"/>
    <mergeCell ref="J3:J6"/>
    <mergeCell ref="K3:K6"/>
    <mergeCell ref="M3:M6"/>
    <mergeCell ref="N3:N6"/>
    <mergeCell ref="L3:L6"/>
    <mergeCell ref="O3:T3"/>
    <mergeCell ref="U3:U6"/>
    <mergeCell ref="V3:V6"/>
    <mergeCell ref="W3:AG3"/>
    <mergeCell ref="AH3:AR3"/>
    <mergeCell ref="AS3:BC3"/>
    <mergeCell ref="AA5:AE5"/>
    <mergeCell ref="AF5:AF6"/>
    <mergeCell ref="AG5:AG6"/>
    <mergeCell ref="AH5:AH6"/>
    <mergeCell ref="CV3:DF3"/>
    <mergeCell ref="O4:O6"/>
    <mergeCell ref="P4:T4"/>
    <mergeCell ref="W4:AG4"/>
    <mergeCell ref="AH4:AR4"/>
    <mergeCell ref="AS4:BC4"/>
    <mergeCell ref="BD4:BN4"/>
    <mergeCell ref="BO4:BY4"/>
    <mergeCell ref="BZ4:CJ4"/>
    <mergeCell ref="CK4:CU4"/>
    <mergeCell ref="CV4:DF4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I5:AI6"/>
    <mergeCell ref="AJ5:AJ6"/>
    <mergeCell ref="AK5:AK6"/>
    <mergeCell ref="AL5:AP5"/>
    <mergeCell ref="AQ5:AQ6"/>
    <mergeCell ref="AR5:AR6"/>
    <mergeCell ref="AS5:AS6"/>
    <mergeCell ref="AT5:AT6"/>
    <mergeCell ref="AU5:AU6"/>
    <mergeCell ref="AV5:AV6"/>
    <mergeCell ref="AW5:BA5"/>
    <mergeCell ref="BB5:BB6"/>
    <mergeCell ref="BC5:BC6"/>
    <mergeCell ref="BD5:BD6"/>
    <mergeCell ref="BE5:BE6"/>
    <mergeCell ref="BF5:BF6"/>
    <mergeCell ref="BG5:BG6"/>
    <mergeCell ref="BH5:BL5"/>
    <mergeCell ref="BM5:BM6"/>
    <mergeCell ref="BN5:BN6"/>
    <mergeCell ref="BO5:BO6"/>
    <mergeCell ref="BP5:BP6"/>
    <mergeCell ref="BQ5:BQ6"/>
    <mergeCell ref="BR5:BR6"/>
    <mergeCell ref="BS5:BW5"/>
    <mergeCell ref="BX5:BX6"/>
    <mergeCell ref="BY5:BY6"/>
    <mergeCell ref="BZ5:BZ6"/>
    <mergeCell ref="CA5:CA6"/>
    <mergeCell ref="CB5:CB6"/>
    <mergeCell ref="CC5:CC6"/>
    <mergeCell ref="CD5:CH5"/>
    <mergeCell ref="CI5:CI6"/>
    <mergeCell ref="CJ5:CJ6"/>
    <mergeCell ref="CK5:CK6"/>
    <mergeCell ref="CL5:CL6"/>
    <mergeCell ref="CM5:CM6"/>
    <mergeCell ref="CN5:CN6"/>
    <mergeCell ref="CO5:CS5"/>
    <mergeCell ref="CT5:CT6"/>
    <mergeCell ref="CU5:CU6"/>
    <mergeCell ref="CV5:CV6"/>
    <mergeCell ref="CW5:CW6"/>
    <mergeCell ref="CX5:CX6"/>
    <mergeCell ref="CY5:CY6"/>
    <mergeCell ref="CZ5:DD5"/>
    <mergeCell ref="DE5:DE6"/>
    <mergeCell ref="DF5:DF6"/>
    <mergeCell ref="DH5:DH6"/>
    <mergeCell ref="DI5:DI6"/>
    <mergeCell ref="C9:V9"/>
    <mergeCell ref="Q93:V93"/>
    <mergeCell ref="AC93:AG93"/>
    <mergeCell ref="AN93:AR93"/>
    <mergeCell ref="AY93:BC93"/>
    <mergeCell ref="BJ93:BN93"/>
    <mergeCell ref="BU93:BY93"/>
    <mergeCell ref="CF93:CJ93"/>
    <mergeCell ref="CQ93:CU93"/>
    <mergeCell ref="DB93:DF93"/>
    <mergeCell ref="Q96:V96"/>
    <mergeCell ref="AC96:AG96"/>
    <mergeCell ref="AN96:AR96"/>
    <mergeCell ref="AY96:BC96"/>
    <mergeCell ref="BJ96:BN96"/>
    <mergeCell ref="BU96:BY96"/>
    <mergeCell ref="CF96:CJ96"/>
    <mergeCell ref="CQ96:CU96"/>
    <mergeCell ref="DB96:DF96"/>
    <mergeCell ref="Q112:V112"/>
    <mergeCell ref="AC112:AG112"/>
    <mergeCell ref="AN112:AR112"/>
    <mergeCell ref="AY112:BC112"/>
    <mergeCell ref="BJ112:BN112"/>
    <mergeCell ref="BU112:BY112"/>
    <mergeCell ref="CF112:CJ112"/>
    <mergeCell ref="CQ112:CU112"/>
    <mergeCell ref="DB112:DF112"/>
    <mergeCell ref="Q115:V115"/>
    <mergeCell ref="AC115:AG115"/>
    <mergeCell ref="AN115:AR115"/>
    <mergeCell ref="AY115:BC115"/>
    <mergeCell ref="BJ115:BN115"/>
    <mergeCell ref="BU115:BY115"/>
    <mergeCell ref="CF115:CJ115"/>
    <mergeCell ref="CQ115:CU115"/>
    <mergeCell ref="DB115:DF115"/>
    <mergeCell ref="Q127:V127"/>
    <mergeCell ref="AC127:AG127"/>
    <mergeCell ref="AN127:AR127"/>
    <mergeCell ref="AY127:BC127"/>
    <mergeCell ref="BJ127:BN127"/>
    <mergeCell ref="BU127:BY127"/>
    <mergeCell ref="CF127:CJ127"/>
    <mergeCell ref="CQ127:CU127"/>
    <mergeCell ref="DB127:DF127"/>
    <mergeCell ref="Q130:V130"/>
    <mergeCell ref="AC130:AG130"/>
    <mergeCell ref="AN130:AR130"/>
    <mergeCell ref="AY130:BC130"/>
    <mergeCell ref="BJ130:BN130"/>
    <mergeCell ref="BU130:BY130"/>
    <mergeCell ref="CF130:CJ130"/>
    <mergeCell ref="CQ130:CU130"/>
    <mergeCell ref="DB130:DF130"/>
    <mergeCell ref="Q141:V141"/>
    <mergeCell ref="AC141:AG141"/>
    <mergeCell ref="AN141:AR141"/>
    <mergeCell ref="AY141:BC141"/>
    <mergeCell ref="BJ141:BN141"/>
    <mergeCell ref="BU141:BY141"/>
    <mergeCell ref="CF141:CJ141"/>
    <mergeCell ref="CQ141:CU141"/>
    <mergeCell ref="DB141:DF141"/>
    <mergeCell ref="Q144:V144"/>
    <mergeCell ref="AC144:AG144"/>
    <mergeCell ref="AN144:AR144"/>
    <mergeCell ref="AY144:BC144"/>
    <mergeCell ref="BJ144:BN144"/>
    <mergeCell ref="BU144:BY144"/>
    <mergeCell ref="CF144:CJ144"/>
    <mergeCell ref="CQ144:CU144"/>
    <mergeCell ref="DB144:DF144"/>
    <mergeCell ref="D152:I152"/>
    <mergeCell ref="Q152:V152"/>
    <mergeCell ref="AB152:AG152"/>
    <mergeCell ref="AM152:AR152"/>
    <mergeCell ref="AX152:BC152"/>
    <mergeCell ref="BI152:BN152"/>
    <mergeCell ref="BT152:BY152"/>
    <mergeCell ref="CE152:CJ152"/>
    <mergeCell ref="CP152:CU152"/>
    <mergeCell ref="DA152:DF152"/>
    <mergeCell ref="D154:I154"/>
    <mergeCell ref="Q154:V154"/>
    <mergeCell ref="AB154:AG154"/>
    <mergeCell ref="AM154:AR154"/>
    <mergeCell ref="AX154:BC154"/>
    <mergeCell ref="BI154:BN154"/>
    <mergeCell ref="BT154:BY154"/>
    <mergeCell ref="CE154:CJ154"/>
    <mergeCell ref="CP154:CU154"/>
    <mergeCell ref="DA154:DF154"/>
    <mergeCell ref="D155:I155"/>
    <mergeCell ref="Q155:V155"/>
    <mergeCell ref="AB155:AG155"/>
    <mergeCell ref="AM155:AR155"/>
    <mergeCell ref="AX155:BC155"/>
    <mergeCell ref="BI155:BN155"/>
    <mergeCell ref="BT155:BY155"/>
    <mergeCell ref="CE155:CJ155"/>
    <mergeCell ref="CP155:CU155"/>
    <mergeCell ref="DA155:DF155"/>
    <mergeCell ref="D156:I156"/>
    <mergeCell ref="Q156:V156"/>
    <mergeCell ref="AB156:AG156"/>
    <mergeCell ref="AM156:AR156"/>
    <mergeCell ref="AX156:BC156"/>
    <mergeCell ref="BI156:BN156"/>
    <mergeCell ref="BT156:BY156"/>
    <mergeCell ref="CE156:CJ156"/>
    <mergeCell ref="CP156:CU156"/>
    <mergeCell ref="DA156:DF156"/>
    <mergeCell ref="D158:I158"/>
    <mergeCell ref="Q158:V158"/>
    <mergeCell ref="AB158:AG158"/>
    <mergeCell ref="AM158:AR158"/>
    <mergeCell ref="AX158:BC158"/>
    <mergeCell ref="BI158:BN158"/>
    <mergeCell ref="BT158:BY158"/>
    <mergeCell ref="CE158:CJ158"/>
    <mergeCell ref="CP158:CU158"/>
    <mergeCell ref="DA158:DF158"/>
    <mergeCell ref="D159:I159"/>
    <mergeCell ref="Q159:V159"/>
    <mergeCell ref="AB159:AG159"/>
    <mergeCell ref="AM159:AR159"/>
    <mergeCell ref="AX159:BC159"/>
    <mergeCell ref="BI159:BN159"/>
    <mergeCell ref="BT159:BY159"/>
    <mergeCell ref="CE159:CJ159"/>
    <mergeCell ref="CP159:CU159"/>
    <mergeCell ref="DA159:DF159"/>
    <mergeCell ref="D160:I160"/>
    <mergeCell ref="Q160:V160"/>
    <mergeCell ref="AB160:AG160"/>
    <mergeCell ref="AM160:AR160"/>
    <mergeCell ref="AX160:BC160"/>
    <mergeCell ref="BI160:BN160"/>
    <mergeCell ref="BT160:BY160"/>
    <mergeCell ref="CE160:CJ160"/>
    <mergeCell ref="CP160:CU160"/>
    <mergeCell ref="DA160:DF160"/>
    <mergeCell ref="Q162:V162"/>
    <mergeCell ref="AC162:AG162"/>
    <mergeCell ref="AN162:AR162"/>
    <mergeCell ref="AY162:BC162"/>
    <mergeCell ref="BJ162:BN162"/>
    <mergeCell ref="BU162:BY162"/>
    <mergeCell ref="CF162:CJ162"/>
    <mergeCell ref="CQ162:CU162"/>
    <mergeCell ref="DB162:DF162"/>
    <mergeCell ref="D164:I164"/>
    <mergeCell ref="Q164:V164"/>
    <mergeCell ref="AC164:AG164"/>
    <mergeCell ref="AN164:AR164"/>
    <mergeCell ref="AY164:BC164"/>
    <mergeCell ref="BJ164:BN164"/>
    <mergeCell ref="BU164:BY164"/>
    <mergeCell ref="CF164:CJ164"/>
    <mergeCell ref="CQ164:CU164"/>
    <mergeCell ref="DB164:DF164"/>
    <mergeCell ref="D165:I165"/>
    <mergeCell ref="Q165:V165"/>
    <mergeCell ref="AC165:AG165"/>
    <mergeCell ref="AN165:AR165"/>
    <mergeCell ref="AY165:BC165"/>
    <mergeCell ref="BJ165:BN165"/>
    <mergeCell ref="BU165:BY165"/>
    <mergeCell ref="CF165:CJ165"/>
    <mergeCell ref="CQ165:CU165"/>
    <mergeCell ref="DB165:DF165"/>
    <mergeCell ref="D166:I166"/>
    <mergeCell ref="Q166:V166"/>
    <mergeCell ref="AC166:AG166"/>
    <mergeCell ref="AN166:AR166"/>
    <mergeCell ref="AY166:BC166"/>
    <mergeCell ref="BJ166:BN166"/>
    <mergeCell ref="BU166:BY166"/>
    <mergeCell ref="CF166:CJ166"/>
    <mergeCell ref="CQ166:CU166"/>
    <mergeCell ref="DB166:DF166"/>
    <mergeCell ref="D167:I167"/>
    <mergeCell ref="Q167:V167"/>
    <mergeCell ref="AC167:AG167"/>
    <mergeCell ref="AN167:AR167"/>
    <mergeCell ref="AY167:BC167"/>
    <mergeCell ref="BJ167:BN167"/>
    <mergeCell ref="BU167:BY167"/>
    <mergeCell ref="CF167:CJ167"/>
    <mergeCell ref="CQ167:CU167"/>
    <mergeCell ref="DB167:DF167"/>
    <mergeCell ref="D168:I168"/>
    <mergeCell ref="Q168:V168"/>
    <mergeCell ref="AC168:AG168"/>
    <mergeCell ref="AN168:AR168"/>
    <mergeCell ref="AY168:BC168"/>
    <mergeCell ref="BJ168:BN168"/>
    <mergeCell ref="BU168:BY168"/>
    <mergeCell ref="CF168:CJ168"/>
    <mergeCell ref="CQ168:CU168"/>
    <mergeCell ref="DB168:DF168"/>
    <mergeCell ref="C170:J170"/>
    <mergeCell ref="K170:V170"/>
    <mergeCell ref="W170:AG170"/>
    <mergeCell ref="AH170:AR170"/>
    <mergeCell ref="AS170:BC170"/>
    <mergeCell ref="BD170:BN170"/>
    <mergeCell ref="BO170:BY170"/>
    <mergeCell ref="BZ170:CJ170"/>
    <mergeCell ref="CK170:CU170"/>
    <mergeCell ref="CV170:DF170"/>
    <mergeCell ref="C171:J171"/>
    <mergeCell ref="K171:V171"/>
    <mergeCell ref="W171:AG171"/>
    <mergeCell ref="AH171:AR171"/>
    <mergeCell ref="AS171:BC171"/>
    <mergeCell ref="BD171:BN171"/>
    <mergeCell ref="BO171:BY171"/>
    <mergeCell ref="BZ171:CJ171"/>
    <mergeCell ref="CK171:CU171"/>
    <mergeCell ref="CV171:DF171"/>
    <mergeCell ref="C173:J173"/>
    <mergeCell ref="K173:V173"/>
    <mergeCell ref="W173:AG173"/>
    <mergeCell ref="AH173:AR173"/>
    <mergeCell ref="AS173:BC173"/>
    <mergeCell ref="BD173:BN173"/>
    <mergeCell ref="BO173:BY173"/>
    <mergeCell ref="BZ173:CJ173"/>
    <mergeCell ref="CK173:CU173"/>
    <mergeCell ref="CV173:DF173"/>
    <mergeCell ref="C174:J174"/>
    <mergeCell ref="K174:V174"/>
    <mergeCell ref="W174:AG174"/>
    <mergeCell ref="AH174:AR174"/>
    <mergeCell ref="AS174:BC174"/>
    <mergeCell ref="BD174:BN174"/>
    <mergeCell ref="BO174:BY174"/>
    <mergeCell ref="BZ174:CJ174"/>
    <mergeCell ref="CK174:CU174"/>
    <mergeCell ref="CV174:DF174"/>
    <mergeCell ref="B178:B183"/>
    <mergeCell ref="C178:V178"/>
    <mergeCell ref="W178:AG178"/>
    <mergeCell ref="AH178:AR178"/>
    <mergeCell ref="AS178:BC178"/>
    <mergeCell ref="BD178:BN178"/>
    <mergeCell ref="BO178:BY178"/>
    <mergeCell ref="BZ178:CJ178"/>
    <mergeCell ref="CK178:CU178"/>
    <mergeCell ref="CV178:DF178"/>
    <mergeCell ref="DG178:DI183"/>
    <mergeCell ref="C179:V179"/>
    <mergeCell ref="W179:AG179"/>
    <mergeCell ref="AH179:AR179"/>
    <mergeCell ref="AS179:BC179"/>
    <mergeCell ref="BD179:BN179"/>
    <mergeCell ref="BO179:BY179"/>
    <mergeCell ref="BZ179:CJ179"/>
    <mergeCell ref="CK179:CU179"/>
    <mergeCell ref="CV179:DF179"/>
    <mergeCell ref="C180:V180"/>
    <mergeCell ref="W180:AG180"/>
    <mergeCell ref="AH180:AR180"/>
    <mergeCell ref="AS180:BC180"/>
    <mergeCell ref="BD180:BN180"/>
    <mergeCell ref="BO180:BY180"/>
    <mergeCell ref="BZ180:CJ180"/>
    <mergeCell ref="CK180:CU180"/>
    <mergeCell ref="CV180:DF180"/>
    <mergeCell ref="C181:V181"/>
    <mergeCell ref="W181:AG181"/>
    <mergeCell ref="AH181:AR181"/>
    <mergeCell ref="AS181:BC181"/>
    <mergeCell ref="BD181:BN181"/>
    <mergeCell ref="BO181:BY181"/>
    <mergeCell ref="BZ181:CJ181"/>
    <mergeCell ref="CK181:CU181"/>
    <mergeCell ref="CV181:DF181"/>
    <mergeCell ref="BO183:BY183"/>
    <mergeCell ref="BZ183:CJ183"/>
    <mergeCell ref="C182:V182"/>
    <mergeCell ref="W182:AG182"/>
    <mergeCell ref="AH182:AR182"/>
    <mergeCell ref="AS182:BC182"/>
    <mergeCell ref="BD182:BN182"/>
    <mergeCell ref="BO182:BY182"/>
    <mergeCell ref="CK183:CU183"/>
    <mergeCell ref="CV183:DF183"/>
    <mergeCell ref="BZ182:CJ182"/>
    <mergeCell ref="CK182:CU182"/>
    <mergeCell ref="CV182:DF182"/>
    <mergeCell ref="C183:V183"/>
    <mergeCell ref="W183:AG183"/>
    <mergeCell ref="AH183:AR183"/>
    <mergeCell ref="AS183:BC183"/>
    <mergeCell ref="BD183:BN183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W14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66015625" style="10" customWidth="1"/>
    <col min="2" max="2" width="0" style="10" hidden="1" customWidth="1"/>
    <col min="3" max="3" width="13.33203125" style="10" customWidth="1"/>
    <col min="4" max="4" width="58.33203125" style="10" customWidth="1"/>
    <col min="5" max="5" width="6.66015625" style="10" customWidth="1"/>
    <col min="6" max="6" width="4.16015625" style="10" customWidth="1"/>
    <col min="7" max="7" width="5.83203125" style="10" customWidth="1"/>
    <col min="8" max="8" width="9.16015625" style="10" customWidth="1"/>
    <col min="9" max="9" width="10.83203125" style="10" customWidth="1"/>
    <col min="10" max="10" width="2.33203125" style="10" customWidth="1"/>
    <col min="11" max="11" width="9.16015625" style="10" customWidth="1"/>
    <col min="12" max="12" width="8.33203125" style="10" customWidth="1"/>
    <col min="13" max="13" width="2.33203125" style="10" customWidth="1"/>
    <col min="14" max="14" width="10" style="10" customWidth="1"/>
    <col min="15" max="15" width="8.33203125" style="10" customWidth="1"/>
    <col min="16" max="16" width="12.5" style="10" customWidth="1"/>
    <col min="17" max="17" width="2.33203125" style="10" customWidth="1"/>
    <col min="18" max="18" width="9.16015625" style="10" customWidth="1"/>
    <col min="19" max="19" width="8.33203125" style="10" customWidth="1"/>
    <col min="20" max="20" width="2.33203125" style="10" customWidth="1"/>
    <col min="21" max="21" width="10" style="10" customWidth="1"/>
    <col min="22" max="23" width="8.33203125" style="10" customWidth="1"/>
    <col min="24" max="16384" width="14.66015625" style="10" customWidth="1"/>
  </cols>
  <sheetData>
    <row r="1" spans="1:23" ht="25.5" customHeight="1">
      <c r="A1" s="8"/>
      <c r="B1" s="24"/>
      <c r="C1" s="24" t="s">
        <v>72</v>
      </c>
      <c r="D1" s="24" t="s">
        <v>73</v>
      </c>
      <c r="E1" s="13" t="s">
        <v>74</v>
      </c>
      <c r="F1" s="200" t="s">
        <v>75</v>
      </c>
      <c r="G1" s="200"/>
      <c r="H1" s="13" t="s">
        <v>38</v>
      </c>
      <c r="I1" s="13" t="s">
        <v>76</v>
      </c>
      <c r="J1" s="200" t="s">
        <v>77</v>
      </c>
      <c r="K1" s="200"/>
      <c r="L1" s="200"/>
      <c r="M1" s="200"/>
      <c r="N1" s="200"/>
      <c r="O1" s="200"/>
      <c r="P1" s="13" t="s">
        <v>78</v>
      </c>
      <c r="Q1" s="200" t="s">
        <v>79</v>
      </c>
      <c r="R1" s="200"/>
      <c r="S1" s="200"/>
      <c r="T1" s="200"/>
      <c r="U1" s="200"/>
      <c r="V1" s="200"/>
      <c r="W1" s="13" t="s">
        <v>39</v>
      </c>
    </row>
    <row r="2" spans="1:23" ht="19.5" customHeight="1">
      <c r="A2" s="8"/>
      <c r="B2" s="14"/>
      <c r="C2" s="25" t="s">
        <v>80</v>
      </c>
      <c r="D2" s="201" t="s">
        <v>81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15.75" customHeight="1">
      <c r="A3" s="15"/>
      <c r="B3" s="16" t="s">
        <v>82</v>
      </c>
      <c r="C3" s="26" t="s">
        <v>83</v>
      </c>
      <c r="D3" s="23" t="s">
        <v>84</v>
      </c>
      <c r="E3" s="27" t="s">
        <v>7</v>
      </c>
      <c r="F3" s="27" t="s">
        <v>3</v>
      </c>
      <c r="G3" s="27" t="s">
        <v>85</v>
      </c>
      <c r="H3" s="27" t="s">
        <v>86</v>
      </c>
      <c r="I3" s="28">
        <v>1</v>
      </c>
      <c r="J3" s="19" t="s">
        <v>71</v>
      </c>
      <c r="K3" s="20" t="s">
        <v>40</v>
      </c>
      <c r="L3" s="21"/>
      <c r="M3" s="17" t="s">
        <v>70</v>
      </c>
      <c r="N3" s="18" t="s">
        <v>42</v>
      </c>
      <c r="O3" s="17" t="s">
        <v>86</v>
      </c>
      <c r="P3" s="27" t="s">
        <v>87</v>
      </c>
      <c r="Q3" s="17" t="s">
        <v>70</v>
      </c>
      <c r="R3" s="18" t="s">
        <v>40</v>
      </c>
      <c r="S3" s="17"/>
      <c r="T3" s="19" t="s">
        <v>71</v>
      </c>
      <c r="U3" s="20" t="s">
        <v>42</v>
      </c>
      <c r="V3" s="21"/>
      <c r="W3" s="28">
        <v>7</v>
      </c>
    </row>
    <row r="4" spans="1:23" ht="15.75" customHeight="1">
      <c r="A4" s="15"/>
      <c r="B4" s="16" t="s">
        <v>82</v>
      </c>
      <c r="C4" s="26" t="s">
        <v>88</v>
      </c>
      <c r="D4" s="23" t="s">
        <v>89</v>
      </c>
      <c r="E4" s="27" t="s">
        <v>7</v>
      </c>
      <c r="F4" s="27" t="s">
        <v>3</v>
      </c>
      <c r="G4" s="27" t="s">
        <v>85</v>
      </c>
      <c r="H4" s="27" t="s">
        <v>86</v>
      </c>
      <c r="I4" s="28">
        <v>1</v>
      </c>
      <c r="J4" s="19" t="s">
        <v>71</v>
      </c>
      <c r="K4" s="20" t="s">
        <v>40</v>
      </c>
      <c r="L4" s="21"/>
      <c r="M4" s="17" t="s">
        <v>70</v>
      </c>
      <c r="N4" s="18" t="s">
        <v>42</v>
      </c>
      <c r="O4" s="17" t="s">
        <v>86</v>
      </c>
      <c r="P4" s="27" t="s">
        <v>87</v>
      </c>
      <c r="Q4" s="17" t="s">
        <v>70</v>
      </c>
      <c r="R4" s="18" t="s">
        <v>40</v>
      </c>
      <c r="S4" s="17"/>
      <c r="T4" s="19" t="s">
        <v>71</v>
      </c>
      <c r="U4" s="20" t="s">
        <v>42</v>
      </c>
      <c r="V4" s="21"/>
      <c r="W4" s="28">
        <v>7</v>
      </c>
    </row>
    <row r="5" spans="1:23" ht="15.75" customHeight="1">
      <c r="A5" s="15"/>
      <c r="B5" s="16" t="s">
        <v>82</v>
      </c>
      <c r="C5" s="26" t="s">
        <v>90</v>
      </c>
      <c r="D5" s="23" t="s">
        <v>91</v>
      </c>
      <c r="E5" s="27" t="s">
        <v>9</v>
      </c>
      <c r="F5" s="27" t="s">
        <v>3</v>
      </c>
      <c r="G5" s="27" t="s">
        <v>85</v>
      </c>
      <c r="H5" s="27" t="s">
        <v>86</v>
      </c>
      <c r="I5" s="28">
        <v>1</v>
      </c>
      <c r="J5" s="19" t="s">
        <v>71</v>
      </c>
      <c r="K5" s="20" t="s">
        <v>40</v>
      </c>
      <c r="L5" s="21"/>
      <c r="M5" s="17" t="s">
        <v>70</v>
      </c>
      <c r="N5" s="18" t="s">
        <v>42</v>
      </c>
      <c r="O5" s="17" t="s">
        <v>86</v>
      </c>
      <c r="P5" s="27" t="s">
        <v>87</v>
      </c>
      <c r="Q5" s="17" t="s">
        <v>70</v>
      </c>
      <c r="R5" s="18" t="s">
        <v>40</v>
      </c>
      <c r="S5" s="17"/>
      <c r="T5" s="19" t="s">
        <v>71</v>
      </c>
      <c r="U5" s="20" t="s">
        <v>42</v>
      </c>
      <c r="V5" s="21"/>
      <c r="W5" s="28">
        <v>7</v>
      </c>
    </row>
    <row r="6" spans="1:23" ht="15.75" customHeight="1">
      <c r="A6" s="15"/>
      <c r="B6" s="16" t="s">
        <v>82</v>
      </c>
      <c r="C6" s="26" t="s">
        <v>92</v>
      </c>
      <c r="D6" s="23" t="s">
        <v>93</v>
      </c>
      <c r="E6" s="27" t="s">
        <v>9</v>
      </c>
      <c r="F6" s="27" t="s">
        <v>2</v>
      </c>
      <c r="G6" s="27" t="s">
        <v>94</v>
      </c>
      <c r="H6" s="27" t="s">
        <v>95</v>
      </c>
      <c r="I6" s="28">
        <v>1</v>
      </c>
      <c r="J6" s="19" t="s">
        <v>71</v>
      </c>
      <c r="K6" s="20" t="s">
        <v>40</v>
      </c>
      <c r="L6" s="21"/>
      <c r="M6" s="17" t="s">
        <v>70</v>
      </c>
      <c r="N6" s="18" t="s">
        <v>42</v>
      </c>
      <c r="O6" s="17" t="s">
        <v>95</v>
      </c>
      <c r="P6" s="27" t="s">
        <v>87</v>
      </c>
      <c r="Q6" s="17" t="s">
        <v>70</v>
      </c>
      <c r="R6" s="18" t="s">
        <v>40</v>
      </c>
      <c r="S6" s="17"/>
      <c r="T6" s="19" t="s">
        <v>71</v>
      </c>
      <c r="U6" s="20" t="s">
        <v>42</v>
      </c>
      <c r="V6" s="21"/>
      <c r="W6" s="28">
        <v>7</v>
      </c>
    </row>
    <row r="7" spans="1:23" ht="19.5" customHeight="1">
      <c r="A7" s="8"/>
      <c r="B7" s="14"/>
      <c r="C7" s="25" t="s">
        <v>96</v>
      </c>
      <c r="D7" s="201" t="s">
        <v>97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</row>
    <row r="8" spans="1:23" ht="27.75" customHeight="1">
      <c r="A8" s="15"/>
      <c r="B8" s="16" t="s">
        <v>82</v>
      </c>
      <c r="C8" s="26" t="s">
        <v>98</v>
      </c>
      <c r="D8" s="23" t="s">
        <v>99</v>
      </c>
      <c r="E8" s="27" t="s">
        <v>7</v>
      </c>
      <c r="F8" s="27" t="s">
        <v>3</v>
      </c>
      <c r="G8" s="27" t="s">
        <v>100</v>
      </c>
      <c r="H8" s="27" t="s">
        <v>101</v>
      </c>
      <c r="I8" s="28">
        <v>1</v>
      </c>
      <c r="J8" s="19" t="s">
        <v>71</v>
      </c>
      <c r="K8" s="20" t="s">
        <v>40</v>
      </c>
      <c r="L8" s="21"/>
      <c r="M8" s="17" t="s">
        <v>70</v>
      </c>
      <c r="N8" s="18" t="s">
        <v>42</v>
      </c>
      <c r="O8" s="17"/>
      <c r="P8" s="27" t="s">
        <v>102</v>
      </c>
      <c r="Q8" s="17" t="s">
        <v>70</v>
      </c>
      <c r="R8" s="18" t="s">
        <v>40</v>
      </c>
      <c r="S8" s="17"/>
      <c r="T8" s="19" t="s">
        <v>71</v>
      </c>
      <c r="U8" s="20" t="s">
        <v>42</v>
      </c>
      <c r="V8" s="21"/>
      <c r="W8" s="28">
        <v>7</v>
      </c>
    </row>
    <row r="9" spans="1:23" ht="27.75" customHeight="1">
      <c r="A9" s="15"/>
      <c r="B9" s="16" t="s">
        <v>82</v>
      </c>
      <c r="C9" s="26" t="s">
        <v>103</v>
      </c>
      <c r="D9" s="23" t="s">
        <v>104</v>
      </c>
      <c r="E9" s="27" t="s">
        <v>7</v>
      </c>
      <c r="F9" s="27" t="s">
        <v>3</v>
      </c>
      <c r="G9" s="27" t="s">
        <v>100</v>
      </c>
      <c r="H9" s="27" t="s">
        <v>101</v>
      </c>
      <c r="I9" s="28">
        <v>1</v>
      </c>
      <c r="J9" s="19" t="s">
        <v>71</v>
      </c>
      <c r="K9" s="20" t="s">
        <v>40</v>
      </c>
      <c r="L9" s="21"/>
      <c r="M9" s="17" t="s">
        <v>70</v>
      </c>
      <c r="N9" s="18" t="s">
        <v>42</v>
      </c>
      <c r="O9" s="17"/>
      <c r="P9" s="27" t="s">
        <v>102</v>
      </c>
      <c r="Q9" s="17" t="s">
        <v>70</v>
      </c>
      <c r="R9" s="18" t="s">
        <v>40</v>
      </c>
      <c r="S9" s="17"/>
      <c r="T9" s="19" t="s">
        <v>71</v>
      </c>
      <c r="U9" s="20" t="s">
        <v>42</v>
      </c>
      <c r="V9" s="21"/>
      <c r="W9" s="28">
        <v>7</v>
      </c>
    </row>
    <row r="10" spans="1:23" ht="27.75" customHeight="1">
      <c r="A10" s="15"/>
      <c r="B10" s="16" t="s">
        <v>82</v>
      </c>
      <c r="C10" s="26" t="s">
        <v>105</v>
      </c>
      <c r="D10" s="23" t="s">
        <v>106</v>
      </c>
      <c r="E10" s="27" t="s">
        <v>9</v>
      </c>
      <c r="F10" s="27" t="s">
        <v>3</v>
      </c>
      <c r="G10" s="27" t="s">
        <v>100</v>
      </c>
      <c r="H10" s="27" t="s">
        <v>101</v>
      </c>
      <c r="I10" s="28">
        <v>1</v>
      </c>
      <c r="J10" s="19" t="s">
        <v>71</v>
      </c>
      <c r="K10" s="20" t="s">
        <v>40</v>
      </c>
      <c r="L10" s="21"/>
      <c r="M10" s="17" t="s">
        <v>70</v>
      </c>
      <c r="N10" s="18" t="s">
        <v>42</v>
      </c>
      <c r="O10" s="17"/>
      <c r="P10" s="27" t="s">
        <v>102</v>
      </c>
      <c r="Q10" s="17" t="s">
        <v>70</v>
      </c>
      <c r="R10" s="18" t="s">
        <v>40</v>
      </c>
      <c r="S10" s="17"/>
      <c r="T10" s="19" t="s">
        <v>71</v>
      </c>
      <c r="U10" s="20" t="s">
        <v>42</v>
      </c>
      <c r="V10" s="21"/>
      <c r="W10" s="28">
        <v>7</v>
      </c>
    </row>
    <row r="11" spans="1:23" ht="27.75" customHeight="1">
      <c r="A11" s="15"/>
      <c r="B11" s="16" t="s">
        <v>82</v>
      </c>
      <c r="C11" s="26" t="s">
        <v>107</v>
      </c>
      <c r="D11" s="23" t="s">
        <v>108</v>
      </c>
      <c r="E11" s="27" t="s">
        <v>9</v>
      </c>
      <c r="F11" s="27" t="s">
        <v>2</v>
      </c>
      <c r="G11" s="27" t="s">
        <v>94</v>
      </c>
      <c r="H11" s="27" t="s">
        <v>95</v>
      </c>
      <c r="I11" s="28">
        <v>1</v>
      </c>
      <c r="J11" s="19" t="s">
        <v>71</v>
      </c>
      <c r="K11" s="20" t="s">
        <v>40</v>
      </c>
      <c r="L11" s="21"/>
      <c r="M11" s="17" t="s">
        <v>70</v>
      </c>
      <c r="N11" s="18" t="s">
        <v>42</v>
      </c>
      <c r="O11" s="17"/>
      <c r="P11" s="27" t="s">
        <v>102</v>
      </c>
      <c r="Q11" s="17" t="s">
        <v>70</v>
      </c>
      <c r="R11" s="18" t="s">
        <v>40</v>
      </c>
      <c r="S11" s="17"/>
      <c r="T11" s="19" t="s">
        <v>71</v>
      </c>
      <c r="U11" s="20" t="s">
        <v>42</v>
      </c>
      <c r="V11" s="21"/>
      <c r="W11" s="28">
        <v>7</v>
      </c>
    </row>
    <row r="12" spans="1:23" ht="19.5" customHeight="1">
      <c r="A12" s="8"/>
      <c r="B12" s="14"/>
      <c r="C12" s="25" t="s">
        <v>109</v>
      </c>
      <c r="D12" s="201" t="s">
        <v>110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</row>
    <row r="13" spans="1:23" ht="15.75" customHeight="1">
      <c r="A13" s="15"/>
      <c r="B13" s="16" t="s">
        <v>111</v>
      </c>
      <c r="C13" s="26" t="s">
        <v>112</v>
      </c>
      <c r="D13" s="22" t="s">
        <v>113</v>
      </c>
      <c r="E13" s="17" t="s">
        <v>9</v>
      </c>
      <c r="F13" s="17" t="s">
        <v>5</v>
      </c>
      <c r="G13" s="17"/>
      <c r="H13" s="27" t="s">
        <v>114</v>
      </c>
      <c r="I13" s="28">
        <v>1</v>
      </c>
      <c r="J13" s="19" t="s">
        <v>71</v>
      </c>
      <c r="K13" s="20" t="s">
        <v>40</v>
      </c>
      <c r="L13" s="21"/>
      <c r="M13" s="17" t="s">
        <v>70</v>
      </c>
      <c r="N13" s="18" t="s">
        <v>42</v>
      </c>
      <c r="O13" s="17"/>
      <c r="P13" s="17" t="s">
        <v>102</v>
      </c>
      <c r="Q13" s="19" t="s">
        <v>71</v>
      </c>
      <c r="R13" s="20" t="s">
        <v>40</v>
      </c>
      <c r="S13" s="21"/>
      <c r="T13" s="17" t="s">
        <v>70</v>
      </c>
      <c r="U13" s="18" t="s">
        <v>42</v>
      </c>
      <c r="V13" s="17"/>
      <c r="W13" s="28">
        <v>7</v>
      </c>
    </row>
    <row r="14" spans="1:23" ht="14.25" customHeight="1">
      <c r="A14" s="8"/>
      <c r="B14" s="14" t="s">
        <v>115</v>
      </c>
      <c r="C14" s="29" t="s">
        <v>70</v>
      </c>
      <c r="D14" s="8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</row>
  </sheetData>
  <sheetProtection/>
  <mergeCells count="7">
    <mergeCell ref="E14:W14"/>
    <mergeCell ref="F1:G1"/>
    <mergeCell ref="J1:O1"/>
    <mergeCell ref="Q1:V1"/>
    <mergeCell ref="D2:W2"/>
    <mergeCell ref="D7:W7"/>
    <mergeCell ref="D12:W1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7"/>
  <sheetViews>
    <sheetView showGridLines="0" zoomScalePageLayoutView="0" workbookViewId="0" topLeftCell="A1">
      <selection activeCell="B30" sqref="B30"/>
    </sheetView>
  </sheetViews>
  <sheetFormatPr defaultColWidth="14.66015625" defaultRowHeight="14.25" customHeight="1"/>
  <cols>
    <col min="1" max="1" width="3.33203125" style="10" customWidth="1"/>
    <col min="2" max="2" width="7.5" style="10" customWidth="1"/>
    <col min="3" max="3" width="129.16015625" style="10" customWidth="1"/>
    <col min="4" max="16384" width="14.66015625" style="10" customWidth="1"/>
  </cols>
  <sheetData>
    <row r="1" spans="1:3" ht="20.25" customHeight="1">
      <c r="A1" s="8"/>
      <c r="B1" s="9" t="s">
        <v>27</v>
      </c>
      <c r="C1" s="9" t="s">
        <v>28</v>
      </c>
    </row>
    <row r="2" spans="1:3" ht="14.25" customHeight="1">
      <c r="A2" s="8"/>
      <c r="B2" s="11" t="s">
        <v>2</v>
      </c>
      <c r="C2" s="12" t="s">
        <v>29</v>
      </c>
    </row>
    <row r="3" spans="1:3" ht="14.25" customHeight="1">
      <c r="A3" s="8"/>
      <c r="B3" s="11" t="s">
        <v>3</v>
      </c>
      <c r="C3" s="12" t="s">
        <v>30</v>
      </c>
    </row>
    <row r="4" spans="1:3" ht="14.25" customHeight="1">
      <c r="A4" s="8"/>
      <c r="B4" s="11" t="s">
        <v>4</v>
      </c>
      <c r="C4" s="12" t="s">
        <v>31</v>
      </c>
    </row>
    <row r="5" spans="1:3" ht="14.25" customHeight="1">
      <c r="A5" s="8"/>
      <c r="B5" s="11" t="s">
        <v>5</v>
      </c>
      <c r="C5" s="12" t="s">
        <v>755</v>
      </c>
    </row>
    <row r="6" spans="1:3" ht="14.25" customHeight="1">
      <c r="A6" s="8"/>
      <c r="B6" s="11" t="s">
        <v>6</v>
      </c>
      <c r="C6" s="12" t="s">
        <v>756</v>
      </c>
    </row>
    <row r="7" spans="1:3" ht="14.25" customHeight="1">
      <c r="A7" s="8"/>
      <c r="B7" s="11" t="s">
        <v>7</v>
      </c>
      <c r="C7" s="12" t="s">
        <v>757</v>
      </c>
    </row>
    <row r="8" spans="1:3" ht="14.25" customHeight="1">
      <c r="A8" s="8"/>
      <c r="B8" s="11" t="s">
        <v>8</v>
      </c>
      <c r="C8" s="12" t="s">
        <v>758</v>
      </c>
    </row>
    <row r="9" spans="1:3" ht="14.25" customHeight="1">
      <c r="A9" s="8"/>
      <c r="B9" s="11"/>
      <c r="C9" s="12" t="s">
        <v>754</v>
      </c>
    </row>
    <row r="10" spans="1:3" ht="14.25" customHeight="1">
      <c r="A10" s="8"/>
      <c r="B10" s="11" t="s">
        <v>2</v>
      </c>
      <c r="C10" s="12" t="s">
        <v>759</v>
      </c>
    </row>
    <row r="11" spans="1:3" ht="14.25" customHeight="1">
      <c r="A11" s="8"/>
      <c r="B11" s="11" t="s">
        <v>3</v>
      </c>
      <c r="C11" s="12" t="s">
        <v>760</v>
      </c>
    </row>
    <row r="12" spans="1:3" ht="14.25" customHeight="1">
      <c r="A12" s="8"/>
      <c r="B12" s="11" t="s">
        <v>4</v>
      </c>
      <c r="C12" s="12" t="s">
        <v>761</v>
      </c>
    </row>
    <row r="13" spans="1:3" ht="14.25" customHeight="1">
      <c r="A13" s="8"/>
      <c r="B13" s="11" t="s">
        <v>5</v>
      </c>
      <c r="C13" s="12" t="s">
        <v>762</v>
      </c>
    </row>
    <row r="14" spans="1:3" ht="14.25" customHeight="1">
      <c r="A14" s="8"/>
      <c r="B14" s="11">
        <v>5</v>
      </c>
      <c r="C14" s="12" t="s">
        <v>763</v>
      </c>
    </row>
    <row r="15" spans="1:3" ht="14.25" customHeight="1">
      <c r="A15" s="8"/>
      <c r="B15" s="11">
        <v>6</v>
      </c>
      <c r="C15" s="12" t="s">
        <v>766</v>
      </c>
    </row>
    <row r="16" spans="1:3" ht="14.25" customHeight="1">
      <c r="A16" s="8"/>
      <c r="B16" s="11"/>
      <c r="C16" s="12" t="s">
        <v>764</v>
      </c>
    </row>
    <row r="17" spans="1:3" ht="14.25" customHeight="1">
      <c r="A17" s="8"/>
      <c r="B17" s="11">
        <v>1</v>
      </c>
      <c r="C17" s="12" t="s">
        <v>765</v>
      </c>
    </row>
    <row r="18" spans="1:3" ht="14.25" customHeight="1">
      <c r="A18" s="8"/>
      <c r="B18" s="11">
        <v>2</v>
      </c>
      <c r="C18" s="12" t="s">
        <v>767</v>
      </c>
    </row>
    <row r="19" spans="1:3" ht="14.25" customHeight="1">
      <c r="A19" s="8"/>
      <c r="B19" s="11" t="s">
        <v>2</v>
      </c>
      <c r="C19" s="12"/>
    </row>
    <row r="20" spans="1:3" ht="14.25" customHeight="1">
      <c r="A20" s="8"/>
      <c r="B20" s="11"/>
      <c r="C20" s="12" t="s">
        <v>32</v>
      </c>
    </row>
    <row r="21" spans="1:3" ht="14.25" customHeight="1">
      <c r="A21" s="8"/>
      <c r="B21" s="11" t="s">
        <v>2</v>
      </c>
      <c r="C21" s="12"/>
    </row>
    <row r="22" spans="1:3" ht="14.25" customHeight="1">
      <c r="A22" s="8"/>
      <c r="B22" s="11" t="s">
        <v>3</v>
      </c>
      <c r="C22" s="12" t="s">
        <v>33</v>
      </c>
    </row>
    <row r="23" spans="1:3" ht="14.25" customHeight="1">
      <c r="A23" s="8"/>
      <c r="B23" s="11" t="s">
        <v>4</v>
      </c>
      <c r="C23" s="12" t="s">
        <v>34</v>
      </c>
    </row>
    <row r="24" spans="1:3" ht="14.25" customHeight="1">
      <c r="A24" s="8"/>
      <c r="B24" s="11"/>
      <c r="C24" s="12" t="s">
        <v>35</v>
      </c>
    </row>
    <row r="25" spans="1:3" ht="14.25" customHeight="1">
      <c r="A25" s="8"/>
      <c r="B25" s="11"/>
      <c r="C25" s="12" t="s">
        <v>768</v>
      </c>
    </row>
    <row r="26" spans="1:3" ht="14.25" customHeight="1">
      <c r="A26" s="8"/>
      <c r="B26" s="11">
        <v>1</v>
      </c>
      <c r="C26" s="12" t="s">
        <v>36</v>
      </c>
    </row>
    <row r="27" spans="2:3" ht="14.25" customHeight="1">
      <c r="B27" s="10">
        <v>2</v>
      </c>
      <c r="C27" s="12" t="s">
        <v>37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tabSelected="1" zoomScalePageLayoutView="0" workbookViewId="0" topLeftCell="A10">
      <selection activeCell="C36" sqref="C36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5"/>
      <c r="B1" s="205" t="s">
        <v>26</v>
      </c>
      <c r="C1" s="206"/>
      <c r="D1" s="207"/>
      <c r="E1"/>
      <c r="F1"/>
      <c r="G1"/>
      <c r="H1"/>
    </row>
    <row r="2" spans="1:8" ht="63" customHeight="1">
      <c r="A2" s="5"/>
      <c r="B2" s="208" t="s">
        <v>743</v>
      </c>
      <c r="C2" s="209"/>
      <c r="D2" s="210"/>
      <c r="E2"/>
      <c r="F2"/>
      <c r="G2"/>
      <c r="H2"/>
    </row>
    <row r="3" spans="1:8" ht="11.25" customHeight="1">
      <c r="A3" s="5"/>
      <c r="B3" s="221" t="s">
        <v>11</v>
      </c>
      <c r="C3" s="222"/>
      <c r="D3" s="223"/>
      <c r="E3"/>
      <c r="F3"/>
      <c r="G3"/>
      <c r="H3"/>
    </row>
    <row r="4" spans="1:8" ht="73.5" customHeight="1">
      <c r="A4" s="5"/>
      <c r="B4" s="208" t="s">
        <v>744</v>
      </c>
      <c r="C4" s="209"/>
      <c r="D4" s="210"/>
      <c r="E4"/>
      <c r="F4"/>
      <c r="G4"/>
      <c r="H4"/>
    </row>
    <row r="5" spans="1:8" ht="120" customHeight="1">
      <c r="A5" s="5"/>
      <c r="B5" s="208" t="s">
        <v>745</v>
      </c>
      <c r="C5" s="209"/>
      <c r="D5" s="210"/>
      <c r="E5"/>
      <c r="F5"/>
      <c r="G5"/>
      <c r="H5"/>
    </row>
    <row r="6" spans="1:8" ht="50.25" customHeight="1">
      <c r="A6" s="5"/>
      <c r="B6" s="208" t="s">
        <v>746</v>
      </c>
      <c r="C6" s="209"/>
      <c r="D6" s="210"/>
      <c r="E6"/>
      <c r="F6"/>
      <c r="G6"/>
      <c r="H6"/>
    </row>
    <row r="7" spans="1:8" ht="49.5" customHeight="1">
      <c r="A7" s="5"/>
      <c r="B7" s="208" t="s">
        <v>747</v>
      </c>
      <c r="C7" s="209"/>
      <c r="D7" s="210"/>
      <c r="E7"/>
      <c r="F7"/>
      <c r="G7"/>
      <c r="H7"/>
    </row>
    <row r="8" spans="1:8" ht="42" customHeight="1">
      <c r="A8" s="5"/>
      <c r="B8" s="208" t="s">
        <v>749</v>
      </c>
      <c r="C8" s="209"/>
      <c r="D8" s="210"/>
      <c r="E8"/>
      <c r="F8"/>
      <c r="G8"/>
      <c r="H8"/>
    </row>
    <row r="9" spans="1:8" ht="84.75" customHeight="1">
      <c r="A9" s="5"/>
      <c r="B9" s="208" t="s">
        <v>750</v>
      </c>
      <c r="C9" s="209"/>
      <c r="D9" s="210"/>
      <c r="E9"/>
      <c r="F9"/>
      <c r="G9"/>
      <c r="H9"/>
    </row>
    <row r="10" spans="1:8" ht="73.5" customHeight="1">
      <c r="A10" s="5"/>
      <c r="B10" s="208" t="s">
        <v>751</v>
      </c>
      <c r="C10" s="209"/>
      <c r="D10" s="210"/>
      <c r="E10"/>
      <c r="F10"/>
      <c r="G10"/>
      <c r="H10"/>
    </row>
    <row r="11" spans="1:8" ht="75" customHeight="1">
      <c r="A11" s="5"/>
      <c r="B11" s="208" t="s">
        <v>752</v>
      </c>
      <c r="C11" s="209"/>
      <c r="D11" s="210"/>
      <c r="E11"/>
      <c r="F11"/>
      <c r="G11"/>
      <c r="H11"/>
    </row>
    <row r="12" spans="1:8" ht="54" customHeight="1">
      <c r="A12" s="5"/>
      <c r="B12" s="211" t="s">
        <v>753</v>
      </c>
      <c r="C12" s="212"/>
      <c r="D12" s="213"/>
      <c r="E12"/>
      <c r="F12"/>
      <c r="G12"/>
      <c r="H12"/>
    </row>
    <row r="13" spans="1:8" ht="33.75" customHeight="1" hidden="1">
      <c r="A13" s="5"/>
      <c r="B13" s="214"/>
      <c r="C13" s="215"/>
      <c r="D13" s="216"/>
      <c r="E13"/>
      <c r="F13"/>
      <c r="G13"/>
      <c r="H13"/>
    </row>
    <row r="14" spans="1:8" ht="56.25" customHeight="1" hidden="1">
      <c r="A14" s="5"/>
      <c r="B14" s="214"/>
      <c r="C14" s="215"/>
      <c r="D14" s="216"/>
      <c r="E14"/>
      <c r="F14"/>
      <c r="G14"/>
      <c r="H14"/>
    </row>
    <row r="15" spans="1:8" ht="11.25" customHeight="1" hidden="1">
      <c r="A15" s="5"/>
      <c r="B15" s="214"/>
      <c r="C15" s="215"/>
      <c r="D15" s="216"/>
      <c r="E15"/>
      <c r="F15"/>
      <c r="G15"/>
      <c r="H15"/>
    </row>
    <row r="16" spans="1:8" ht="11.25" customHeight="1" hidden="1">
      <c r="A16" s="5"/>
      <c r="B16" s="214"/>
      <c r="C16" s="217"/>
      <c r="D16" s="216"/>
      <c r="E16"/>
      <c r="F16"/>
      <c r="G16"/>
      <c r="H16"/>
    </row>
    <row r="17" spans="1:8" ht="78" customHeight="1" hidden="1">
      <c r="A17" s="5"/>
      <c r="B17" s="214"/>
      <c r="C17" s="215"/>
      <c r="D17" s="216"/>
      <c r="E17"/>
      <c r="F17"/>
      <c r="G17"/>
      <c r="H17"/>
    </row>
    <row r="18" spans="1:8" ht="67.5" customHeight="1" hidden="1">
      <c r="A18" s="5"/>
      <c r="B18" s="214"/>
      <c r="C18" s="215"/>
      <c r="D18" s="216"/>
      <c r="E18"/>
      <c r="F18"/>
      <c r="G18"/>
      <c r="H18"/>
    </row>
    <row r="19" spans="1:8" ht="22.5" customHeight="1" hidden="1">
      <c r="A19" s="5"/>
      <c r="B19" s="214"/>
      <c r="C19" s="215"/>
      <c r="D19" s="216"/>
      <c r="E19"/>
      <c r="F19"/>
      <c r="G19"/>
      <c r="H19"/>
    </row>
    <row r="20" spans="1:8" ht="33.75" customHeight="1" hidden="1">
      <c r="A20" s="5"/>
      <c r="B20" s="214"/>
      <c r="C20" s="215"/>
      <c r="D20" s="216"/>
      <c r="E20"/>
      <c r="F20"/>
      <c r="G20"/>
      <c r="H20"/>
    </row>
    <row r="21" spans="1:8" ht="45" customHeight="1" hidden="1">
      <c r="A21" s="5"/>
      <c r="B21" s="218"/>
      <c r="C21" s="219"/>
      <c r="D21" s="220"/>
      <c r="E21"/>
      <c r="F21"/>
      <c r="G21"/>
      <c r="H21"/>
    </row>
    <row r="22" spans="1:8" ht="11.25" customHeight="1">
      <c r="A22" s="5"/>
      <c r="B22" s="202" t="s">
        <v>12</v>
      </c>
      <c r="C22" s="203"/>
      <c r="D22" s="204"/>
      <c r="E22"/>
      <c r="F22"/>
      <c r="G22"/>
      <c r="H22"/>
    </row>
    <row r="23" spans="1:8" ht="14.25" customHeight="1">
      <c r="A23" s="5"/>
      <c r="B23" s="6" t="s">
        <v>733</v>
      </c>
      <c r="C23" s="7"/>
      <c r="D23" s="6" t="s">
        <v>734</v>
      </c>
      <c r="E23"/>
      <c r="F23"/>
      <c r="G23"/>
      <c r="H23"/>
    </row>
    <row r="24" spans="1:8" ht="14.25" customHeight="1">
      <c r="A24" s="5"/>
      <c r="B24" s="6" t="s">
        <v>13</v>
      </c>
      <c r="C24" s="7"/>
      <c r="D24" s="6"/>
      <c r="E24"/>
      <c r="F24"/>
      <c r="G24"/>
      <c r="H24"/>
    </row>
    <row r="25" spans="1:8" ht="14.25" customHeight="1">
      <c r="A25" s="5"/>
      <c r="B25" s="6" t="s">
        <v>14</v>
      </c>
      <c r="C25" s="7"/>
      <c r="D25" s="6" t="s">
        <v>735</v>
      </c>
      <c r="E25"/>
      <c r="F25"/>
      <c r="G25"/>
      <c r="H25"/>
    </row>
    <row r="26" spans="1:8" ht="14.25" customHeight="1">
      <c r="A26" s="5"/>
      <c r="B26" s="6" t="s">
        <v>15</v>
      </c>
      <c r="C26" s="7"/>
      <c r="D26" s="6" t="s">
        <v>16</v>
      </c>
      <c r="E26"/>
      <c r="F26"/>
      <c r="G26"/>
      <c r="H26"/>
    </row>
    <row r="27" spans="1:8" ht="14.25" customHeight="1">
      <c r="A27" s="5"/>
      <c r="B27" s="6" t="s">
        <v>17</v>
      </c>
      <c r="C27" s="7"/>
      <c r="D27" s="6" t="s">
        <v>18</v>
      </c>
      <c r="E27"/>
      <c r="F27"/>
      <c r="G27"/>
      <c r="H27"/>
    </row>
    <row r="28" spans="1:8" ht="14.25" customHeight="1">
      <c r="A28" s="5"/>
      <c r="B28" s="6" t="s">
        <v>19</v>
      </c>
      <c r="C28" s="7"/>
      <c r="D28" s="6" t="s">
        <v>20</v>
      </c>
      <c r="E28"/>
      <c r="F28"/>
      <c r="G28"/>
      <c r="H28"/>
    </row>
    <row r="29" spans="1:8" ht="14.25" customHeight="1">
      <c r="A29" s="5"/>
      <c r="B29" s="6" t="s">
        <v>21</v>
      </c>
      <c r="C29" s="7"/>
      <c r="D29" s="6" t="s">
        <v>736</v>
      </c>
      <c r="E29"/>
      <c r="F29"/>
      <c r="G29"/>
      <c r="H29"/>
    </row>
    <row r="30" spans="1:8" ht="14.25" customHeight="1">
      <c r="A30" s="5"/>
      <c r="B30" s="6" t="s">
        <v>22</v>
      </c>
      <c r="C30" s="7"/>
      <c r="D30" s="6" t="s">
        <v>737</v>
      </c>
      <c r="E30"/>
      <c r="F30"/>
      <c r="G30"/>
      <c r="H30"/>
    </row>
    <row r="31" spans="1:8" ht="14.25" customHeight="1">
      <c r="A31" s="5"/>
      <c r="B31" s="6" t="s">
        <v>23</v>
      </c>
      <c r="C31" s="7"/>
      <c r="D31" s="6" t="s">
        <v>738</v>
      </c>
      <c r="E31"/>
      <c r="F31"/>
      <c r="G31"/>
      <c r="H31"/>
    </row>
    <row r="32" spans="1:8" ht="14.25" customHeight="1">
      <c r="A32" s="5"/>
      <c r="B32" s="6" t="s">
        <v>24</v>
      </c>
      <c r="C32" s="7"/>
      <c r="D32" s="6" t="s">
        <v>739</v>
      </c>
      <c r="E32"/>
      <c r="F32"/>
      <c r="G32"/>
      <c r="H32"/>
    </row>
    <row r="33" spans="1:8" ht="14.25" customHeight="1">
      <c r="A33" s="5"/>
      <c r="B33" s="6" t="s">
        <v>25</v>
      </c>
      <c r="C33" s="7"/>
      <c r="D33" s="6" t="s">
        <v>740</v>
      </c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3">
    <mergeCell ref="B5:D5"/>
    <mergeCell ref="B6:D6"/>
    <mergeCell ref="B7:D7"/>
    <mergeCell ref="B22:D22"/>
    <mergeCell ref="B1:D1"/>
    <mergeCell ref="B8:D8"/>
    <mergeCell ref="B9:D9"/>
    <mergeCell ref="B10:D10"/>
    <mergeCell ref="B11:D11"/>
    <mergeCell ref="B12:D21"/>
    <mergeCell ref="B2:D2"/>
    <mergeCell ref="B3:D3"/>
    <mergeCell ref="B4:D4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0"/>
  <sheetViews>
    <sheetView showGridLines="0" zoomScalePageLayoutView="0" workbookViewId="0" topLeftCell="A1">
      <selection activeCell="C22" sqref="C22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  <row r="2" spans="1:3" ht="15.75" customHeight="1">
      <c r="A2" s="1"/>
      <c r="B2" s="4" t="s">
        <v>2</v>
      </c>
      <c r="C2" s="6" t="s">
        <v>14</v>
      </c>
    </row>
    <row r="3" spans="1:3" ht="15.75" customHeight="1">
      <c r="A3" s="1"/>
      <c r="B3" s="4" t="s">
        <v>3</v>
      </c>
      <c r="C3" s="6" t="s">
        <v>15</v>
      </c>
    </row>
    <row r="4" spans="1:3" ht="15.75" customHeight="1">
      <c r="A4" s="1"/>
      <c r="B4" s="4" t="s">
        <v>4</v>
      </c>
      <c r="C4" s="6" t="s">
        <v>17</v>
      </c>
    </row>
    <row r="5" spans="1:3" ht="15.75" customHeight="1">
      <c r="A5" s="1"/>
      <c r="B5" s="4" t="s">
        <v>5</v>
      </c>
      <c r="C5" s="6" t="s">
        <v>19</v>
      </c>
    </row>
    <row r="6" spans="1:3" ht="15.75" customHeight="1">
      <c r="A6" s="1"/>
      <c r="B6" s="4" t="s">
        <v>6</v>
      </c>
      <c r="C6" s="6" t="s">
        <v>21</v>
      </c>
    </row>
    <row r="7" spans="1:3" ht="15.75" customHeight="1">
      <c r="A7" s="1"/>
      <c r="B7" s="4" t="s">
        <v>7</v>
      </c>
      <c r="C7" s="6" t="s">
        <v>22</v>
      </c>
    </row>
    <row r="8" spans="1:3" ht="15.75" customHeight="1">
      <c r="A8" s="1"/>
      <c r="B8" s="4" t="s">
        <v>8</v>
      </c>
      <c r="C8" s="6" t="s">
        <v>23</v>
      </c>
    </row>
    <row r="9" spans="1:3" ht="15.75" customHeight="1">
      <c r="A9" s="1"/>
      <c r="B9" s="4" t="s">
        <v>9</v>
      </c>
      <c r="C9" s="6" t="s">
        <v>24</v>
      </c>
    </row>
    <row r="10" spans="1:3" ht="15.75" customHeight="1">
      <c r="A10" s="1"/>
      <c r="B10" s="4" t="s">
        <v>10</v>
      </c>
      <c r="C10" s="6" t="s">
        <v>25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22">
      <selection activeCell="T41" sqref="T4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Колесников Алексей</dc:creator>
  <cp:keywords/>
  <dc:description/>
  <cp:lastModifiedBy>User</cp:lastModifiedBy>
  <cp:lastPrinted>2011-01-24T12:09:01Z</cp:lastPrinted>
  <dcterms:created xsi:type="dcterms:W3CDTF">2011-05-05T04:03:53Z</dcterms:created>
  <dcterms:modified xsi:type="dcterms:W3CDTF">2022-03-29T14:10:24Z</dcterms:modified>
  <cp:category/>
  <cp:version/>
  <cp:contentType/>
  <cp:contentStatus/>
</cp:coreProperties>
</file>